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'Лист1'!$B$1:$M$150</definedName>
  </definedNames>
  <calcPr fullCalcOnLoad="1"/>
</workbook>
</file>

<file path=xl/sharedStrings.xml><?xml version="1.0" encoding="utf-8"?>
<sst xmlns="http://schemas.openxmlformats.org/spreadsheetml/2006/main" count="374" uniqueCount="307">
  <si>
    <t>Стимулювання підприємців та роботодавців у створенні нових робочих місць шляхом надання компенсації по сплаті єдиного внеску на загальнообовязкове державне соціальне страхування</t>
  </si>
  <si>
    <t>забезпеченя зайнятості населення та збереження мотивації до праці</t>
  </si>
  <si>
    <t>Створення умов для організації професійного навчання безробітних за найбільш дефіцитними робітничими професіями, які користуються попитом на ринку праці</t>
  </si>
  <si>
    <t>Сприяння підвищенню професійного рівня працездатного населення до суспільних потреб</t>
  </si>
  <si>
    <t>збільшення доходів населення, зняття соціальної напруги</t>
  </si>
  <si>
    <t>володіння інформацією</t>
  </si>
  <si>
    <t>зменшення питомої ваги підприємств, які «мінімізують» заробітну плату, скорочення чисельності громадян, зайнятих нелегальною працею</t>
  </si>
  <si>
    <t>КНП "Троїцьке ТМО"</t>
  </si>
  <si>
    <t>Забезпечення надання усіх видів соціальної допомоги та пільг громадянам, які мають на це право згідно з чинним законодавством</t>
  </si>
  <si>
    <t>Сприяння спрошенню умов для оформлення житлових субсидій</t>
  </si>
  <si>
    <t>Забезпечення пільгових категорій населення твердим паливом</t>
  </si>
  <si>
    <t xml:space="preserve">Зменшення боргу зі сплати єдиного соціального внеску та страхового внеску   </t>
  </si>
  <si>
    <t>Забезпечення безкоштовним гарячим харчуванням учнів 1-4 класів</t>
  </si>
  <si>
    <t xml:space="preserve">Виділення коштів із місцевого бюджету на проходження навчання </t>
  </si>
  <si>
    <t>Забезпечення шкіл підручниками</t>
  </si>
  <si>
    <t>2019-2020</t>
  </si>
  <si>
    <t>Створення соціально-економічних та організаційних умов для ефективної діяльності бібліотек;</t>
  </si>
  <si>
    <t xml:space="preserve">Створення умов для збереження національно-культурної спадщини, впровадження ефективних форм і методів культурно-дозвіллєвої діяльності, залучення населення до участі в колективах художньої самодіяльності, створення умов для розвитку аматорської народної творчості, популяризації кращих надбань району, естетичне та духовне виховання дітей та юнацтва, підтримка обдарованої молоді. </t>
  </si>
  <si>
    <t xml:space="preserve">бібліотеки Троїцької централізованої бібліотечної системи </t>
  </si>
  <si>
    <t>стабільний розвиток бібліотечної справи в районі; створення умов для комфортного обслуговування користувачів бібліотеки; зміцнення матеріально-технічної бази; оновлення бібліотечних фондів; комп’ютеризація та автоматизація бібліотек на рівні сучасних вимог.</t>
  </si>
  <si>
    <t>Створення соціально-економічних та організаційних умов для ефективної діяльності сільських клубних закладів, підтримка культурно-мистецької сфери, творчих колективів, об`єднань.</t>
  </si>
  <si>
    <t>Малоолександрівський СК, Покровський СБК, Тарасівський СБК, Тимонівський СК.</t>
  </si>
  <si>
    <t>створення умов для ефективного розвитку сільських клубних закладів та реалізації ними своїх соціальних функцій, забезпечення на належному рівні концертної та театральної діяльності, впровадження інноваційних технологій.</t>
  </si>
  <si>
    <t>Забезпечення надання населенню стаціонарної та консультативно-діагностичної,амбулаторної медичної допомоги у лікарнях планового лікування</t>
  </si>
  <si>
    <t xml:space="preserve">Забезпечення високої працездатності і довголітнього активного життя громадян,усунення факторів, що шкідливо впливають на їх здоровя, попередження і зниження захворюваності,,інвалідності та смертності. </t>
  </si>
  <si>
    <t>Надання фінансової підтримки; активізування профілактичного напрямку дій щодо боротьби з серцево-судинним,онкологічними захворюваннями,захворюванням населення на цукровий діабет та соціально значущі захворювання; автономізація закладів охорони здоровя; підвищення якості кадрового забезпечення та рівня професійної підготовки  фахівців з питань профілактики і раннього виявлення хвороб, діагностики та лікування.</t>
  </si>
  <si>
    <t>Забезпечення конституційних прав і державних гарантій щодо доступності здобуття дошкільної освіти дітьми дошкільного віку шляхом розширення мережі дошкільних навчальних закладів різних типів і форм.</t>
  </si>
  <si>
    <t>Поліпшення умов  утримання дітей  в ДНЗ</t>
  </si>
  <si>
    <t>Створення умов для військово-патріотичного виховання учнівської молоді</t>
  </si>
  <si>
    <t>Виявленняобдарованоїучнівськоїмолоді та створення умов для розвиткуінтелектуальних та творчихздібностей</t>
  </si>
  <si>
    <t>Проведення модернізації матеріально-технічної бази дошкільних навчальних закладів (забезпечення сучасним обладнанням, меблями, інвентарем)</t>
  </si>
  <si>
    <t>Забезпечення дошкільних навчальних закладів дидактичними та навчально –наочними посібниками для дітей старшого віку</t>
  </si>
  <si>
    <t>Забезпечення дошкільних навчальних закладів дидактичними та навчально - наочним матеріалом для дітей усіх вікових груп</t>
  </si>
  <si>
    <t>Оснащення дошкільних навчальних закладів комп’ютерним обладнанням</t>
  </si>
  <si>
    <t xml:space="preserve">Придбання  сучасних комп’ютерних комплексів, заміна застарілої техніки на сучасну
</t>
  </si>
  <si>
    <t>Проведення Всеукраїнської національно-патріотичної гри «Сокіл» («Джура)</t>
  </si>
  <si>
    <t>Проведення районних змагань фізкультурно-патріотичного фестивалю школярів «Козацький гарт»</t>
  </si>
  <si>
    <t xml:space="preserve">Організація та проведення 
І-ІІ етапів  Всеукраїнських учнівських олімпіад із навчальних предметів (Інтернет-олімпіад)
</t>
  </si>
  <si>
    <t>Організація та проведення І-ІV Міжнародних конкурсів з українознавства, української мови та літератури імені Петра Яцика та Тараса Шевченка</t>
  </si>
  <si>
    <t xml:space="preserve"> Організація та проведення районних конкурсів учнівської творчості «Чому я поважаю професію військового»</t>
  </si>
  <si>
    <t>Оздоровлення обдарованих дітей</t>
  </si>
  <si>
    <t>відділ освіти райдержадміністрації</t>
  </si>
  <si>
    <t>зростання рівня військово-патріотичного виховання учнівської молоді</t>
  </si>
  <si>
    <t>виявлення та підтримка обдарованих учнів та творчо працюючих учителів</t>
  </si>
  <si>
    <t xml:space="preserve">оздоровлення талановитих та обдарованих </t>
  </si>
  <si>
    <t>КУ "Троїцький ЦФЗН "Спорт для всіх"</t>
  </si>
  <si>
    <t>розвиток дитячо-юнацького спорту, участь у обласних спортивних заходах, на виконання Програми розвитку фізичної культури та спорту на 2018-2020 роки</t>
  </si>
  <si>
    <t>головний спеціаліст з питань молоді та спорту</t>
  </si>
  <si>
    <t>проведення заходів на виконання районної Програми з розвитку молодіжної політики, розвиток творчих та інтелектуальних здібностей школярів та молоді</t>
  </si>
  <si>
    <t>Популяризація ведення здорового способу життя</t>
  </si>
  <si>
    <t>Розвиток занять спортом серед дітей та молоді</t>
  </si>
  <si>
    <t>Організація змістовного дозвілля дітей та молоді, розвиток творчих та інтелектуальних здібностей школярів та молоді</t>
  </si>
  <si>
    <t>24</t>
  </si>
  <si>
    <t>245,073</t>
  </si>
  <si>
    <t>75,750</t>
  </si>
  <si>
    <t>збільшення кількості залучення широких верств населення до фізкультурно-оздоровчої та спортивно-масової діяльності, на виконання Програми розвитку фізичної культури та спорту на 2018-2020 роки</t>
  </si>
  <si>
    <t xml:space="preserve">Проведення фізкультурно-масових та спортивно-оздоровчих заходів за місцем проживання та у місцях мавового відпочинку населення </t>
  </si>
  <si>
    <t xml:space="preserve">Удосконалення системи підготовки спортивних команд, підвищення якості функціонування гуртків, підтримка ветеранів спорту </t>
  </si>
  <si>
    <t>Підтримка та розвиток молодіжного руху, утвердження патріотизму, духовності, моральності та пропаганди здорового способу життя</t>
  </si>
  <si>
    <t>Впровадження заходів щодо створення ОСББ та визначення управителів</t>
  </si>
  <si>
    <t>Створення ОСББ та визначення управителів</t>
  </si>
  <si>
    <t>Троїцька селищна рада</t>
  </si>
  <si>
    <t>Забезпечення належного утримання будинків та прибудинкової території</t>
  </si>
  <si>
    <t>Пільгове кредитування</t>
  </si>
  <si>
    <t>Реконструкція житла</t>
  </si>
  <si>
    <t>відділ містобудування, архітектури та житлово-комунального господарства райдержадміністрації</t>
  </si>
  <si>
    <t>Будівництво 42 житлових буників загальною площею 2.52 тис. кв. м.</t>
  </si>
  <si>
    <t>Газифікація, водопостачання, електроопалення</t>
  </si>
  <si>
    <t>Спорудження інженерних мереж у 22 сільських садибах</t>
  </si>
  <si>
    <t>Придбання худоби, кормів, сільгосптехніки та обладнання, бідівництво господарських будівель</t>
  </si>
  <si>
    <t>Створення умов для розвитку дрібно-товарного виробництва сільгосппродукції у 6 особистих селянських господарствах</t>
  </si>
  <si>
    <t>Запобігання соціальному сирітству у районі</t>
  </si>
  <si>
    <t>Удосконалення системи соціальної роботи з дітьми, які опинилися у складних життєвих обставинах</t>
  </si>
  <si>
    <t>Служба у справах дітей Троїцької райдержадміністрації</t>
  </si>
  <si>
    <t>Активізація профілактичної роботи щодо запобігання правопорушень у дитячому середовищі, вдосконалення системи взамодії районних та місцевих органі  виконавчої влади, установ та організацій, спрямованих на захист прав дітей-сиріт та дітей, позбавлених батьківського піклування, дітей, які опинилися в складних життєвих обставинах</t>
  </si>
  <si>
    <t>Забезпечення реалізації державної політики щодо захисту житлових прав дітей-сиріт, дітей, позбавлених батьківського піклування, та осіб з їх числа</t>
  </si>
  <si>
    <t>Збереження житла дітей-сиріт, дітей, позбавлених батьківського піклування, та осіб з їх числа</t>
  </si>
  <si>
    <t>Придбання житла дітям-сиротам, дітям, позбавленим батьківського піклування та особам із їх числа ведення, обліку нерухомого майна, право власності на яке мають діти-сироти та діти, позбавлені батьківського піклування</t>
  </si>
  <si>
    <t>Надання статусу дитини, яка постраждала внаслідок воєнних дій та збройних конфліктів</t>
  </si>
  <si>
    <t>Робота з населенням щодо збору необхідних документів на підтвердження негативного впливу збройного конфлікту на дитину</t>
  </si>
  <si>
    <t>Надати статус дитини, яка постраждала внаслідок воєнних дій та збройних конфліктів, дітям, які проживають на території району</t>
  </si>
  <si>
    <t>Забезпечення якісного догляду дітей, які залишилися без піклування батьків, з метою запобігання потраплянню таких дітей до закладів інституційного догляду та виховання дітей</t>
  </si>
  <si>
    <t xml:space="preserve">Вжиття заходів до припинення влаштування дітей до закладів інституційного догляду та виховання дітей </t>
  </si>
  <si>
    <t>Розвиток сімейних форм виховання дітей-сиріт та дітей позбавлених батьківського піклування, проведення інформаційно - розяснювальної роботи серед населення, створення у районі сімей патронатного вихователя</t>
  </si>
  <si>
    <t xml:space="preserve"> Вдосконалення механізму запобігання та протидії насильству в сім’ї, формування громадського неприйняття будь-яких форм насильства</t>
  </si>
  <si>
    <t xml:space="preserve"> Підвищення ефективності надання допомоги жертвам насильства в сім’ї</t>
  </si>
  <si>
    <t>Забезпечення раннього виявлення та створення умов для підтримки сімей з дітьми</t>
  </si>
  <si>
    <t xml:space="preserve">Сприяння створенню належних умов для розвитку туризму; </t>
  </si>
  <si>
    <t>Сприяння підтримці малого та середнього бізнесу у розбудові туристично-рекреаційної сфери та закладів розміщення: баз відпочинку, малих готелів, сільських зелених садиб.</t>
  </si>
  <si>
    <t xml:space="preserve">Надання пільг по податкам та виділенні земельних ділянок при створенні туристичних закладів </t>
  </si>
  <si>
    <t>Надання методичної та консультативної допомоги підприємцям щодо підготовки інвестпроектів для залучення на розбудову ткристично-рекреаційної сфери</t>
  </si>
  <si>
    <t>райдержадміністрація, підприємства району</t>
  </si>
  <si>
    <t>Створення умов для утворення природно-заповідних територій;</t>
  </si>
  <si>
    <t>Сприяння збільшенню обсягів лісовідновлення та лісорозведення, що буде забезпечено при умові додаткового фінансування лісокультурної справи з місцевих бюджетів та передачі земель, придатних для лісорозведення державним лісомисливським господарствам місцевими органами самоврядування;</t>
  </si>
  <si>
    <t>Посилення контролю над здійсненням інвентаризації відходів всіма суб’єктами господарювання</t>
  </si>
  <si>
    <t>Активізація роботи з сільськими радами по утворенню природно-заповідних територій</t>
  </si>
  <si>
    <t>Активізація роботи з сільськими радами по виділенню коштів на лісовідновлення</t>
  </si>
  <si>
    <t>Проведення роботи з підприємствами району щодо інвентаризації відходів</t>
  </si>
  <si>
    <t>10.2. Освіта</t>
  </si>
  <si>
    <t>Всього:</t>
  </si>
  <si>
    <t>скорочення податкового боргу  та  боргу по єдиному соціальному внеску, недопущення утворення заборгованості із заробітної плати на активних підприємствах</t>
  </si>
  <si>
    <t>Мобілізація ресурсів бюджету усіх рівнів за всіма джерелами їх формування, в першу чергу за рахунок розширення бази оподаткування</t>
  </si>
  <si>
    <t>Публікації в районій газеті  про важливість  сумлінної сплати податків, проведення семінарів  з суб''єктами підприємницької діяльності з питань оподаткування</t>
  </si>
  <si>
    <t>Здійснення щоденного  моніторингу виконання доходної та видаткової частини місцевих бюджетів,  оптимізація мережі бюджетних установ</t>
  </si>
  <si>
    <t>Оптимальність витрачання бюжетних коштів розпорядниками місцевих бюджетів</t>
  </si>
  <si>
    <t>ЗАХОДИ</t>
  </si>
  <si>
    <t>№ п/п</t>
  </si>
  <si>
    <t>Завдання</t>
  </si>
  <si>
    <t>Механізм реалізації завдання</t>
  </si>
  <si>
    <t>Термін виконання</t>
  </si>
  <si>
    <t>Виконавці</t>
  </si>
  <si>
    <t>Очікуваний результат реалізації</t>
  </si>
  <si>
    <t>4.1. Джерела формування</t>
  </si>
  <si>
    <t>4.2 Фінансування заходів</t>
  </si>
  <si>
    <t>Протягом року</t>
  </si>
  <si>
    <t>приватні підприємці</t>
  </si>
  <si>
    <t>Районний  центр зайнятості   Підприємства всіх форм власності</t>
  </si>
  <si>
    <t>підвищення конкурентоспроможності та зайнятості  громадян для подальшого працевлаштування</t>
  </si>
  <si>
    <t>Організація та проведення навчання громадян основам малого бізнесу та підприємництва</t>
  </si>
  <si>
    <t>Районний центр зайнятості з залученням соціальних партнерів</t>
  </si>
  <si>
    <t>Районний центр зайнятості</t>
  </si>
  <si>
    <t>сприяння зайнятості населенняи  та збереження мотивації до праці</t>
  </si>
  <si>
    <t>4.3. Фінансовий стан субєктів господарювання</t>
  </si>
  <si>
    <t>Вжиття заходів щодо збільшення кількості суб’єктів господарської діяльності – сумлінних платників податків</t>
  </si>
  <si>
    <t>Посилення бюджетної дисципліни та контролю за витратами бюджету</t>
  </si>
  <si>
    <t xml:space="preserve">щодо забезпечення виконання завдань Програми  економічного і соціального розвитку  Троїцького району </t>
  </si>
  <si>
    <t>Легалізація заробітної плати та підвищення надходжень податку з доходів громадян, як основного джерела формування місцевих бюджетів легалізація заробітної плати та підвищення надходжень податку з доходів громадян, як основного джерела формування місцевих бюджетів</t>
  </si>
  <si>
    <t>Засідання робочої групи з питань легалізації виплати заробітної плати та зайнятості населення</t>
  </si>
  <si>
    <t>Засідання робочої групи з координації дій щодо забезпечення податкових та інших надходжень до бюджетів і погашення заборгованості із заробітної плати і соціальних виплат</t>
  </si>
  <si>
    <t>члени робочої групи</t>
  </si>
  <si>
    <t>1.</t>
  </si>
  <si>
    <t>Відновлення роботи промислових підприємств</t>
  </si>
  <si>
    <t>ТОВ "АгроКепіталГруп ЛТД"</t>
  </si>
  <si>
    <t>сільгосппідприємтсва та приватні підприємці</t>
  </si>
  <si>
    <t>насичення споживчого ринку товарами місцевих товаровиробників</t>
  </si>
  <si>
    <t xml:space="preserve"> Навчання, перенавчання безробітних у навчальних закладах Луганської області</t>
  </si>
  <si>
    <t xml:space="preserve">УСЗН, селишна та сільські ради </t>
  </si>
  <si>
    <t xml:space="preserve">Робоча група з координації дій щодо забезпечення своєчасної сплати податків, інщих обов'язкових платежів та погашення заборгованості із заробітної плати  </t>
  </si>
  <si>
    <t>ліквідація боргу по активним підприємствам</t>
  </si>
  <si>
    <t xml:space="preserve">Забезпечення своєчасної сплати єдиного соціального внеску суб'єктами підприємницької діяльності </t>
  </si>
  <si>
    <t>Поліпшення якості навчальних послуг</t>
  </si>
  <si>
    <t xml:space="preserve">Забезпечення рівного  доступу до якісної  освіти </t>
  </si>
  <si>
    <t>Створення умов для навчання та виховання учнів</t>
  </si>
  <si>
    <t xml:space="preserve">100 % комп'ютеризація шкіл району  
</t>
  </si>
  <si>
    <t>Створення умов для виконання бібліотеками своїх соціальних інформаційних функцій, спрямованих на забезпечення конституційного права громади на вільний необмежений доступ до інформації, зміцнення матеріально-технічної бази, збереження державного бібліотечного фонду, залучення громади до бібліотеки і читання.</t>
  </si>
  <si>
    <t>18.</t>
  </si>
  <si>
    <t>19.</t>
  </si>
  <si>
    <t>збільшення надходжень до бюджетів</t>
  </si>
  <si>
    <t>Бюджети міст та районів</t>
  </si>
  <si>
    <t>Державний бюджет</t>
  </si>
  <si>
    <t>Обласний бюджет</t>
  </si>
  <si>
    <t xml:space="preserve">Інші джерела фінансування </t>
  </si>
  <si>
    <t>Обсяг фінансування заходу, тис. грн</t>
  </si>
  <si>
    <t>Здійснення заходів щодо скорочення податкового боргу до бюджетів платниками податків  та єдиного соціального внеску</t>
  </si>
  <si>
    <t>Сприяння удосконаленню системи моніторингу та прогнозування динаміки цін на споживчому ринку соціально-значущих товарів та послуг</t>
  </si>
  <si>
    <t>Забезпечення ефективного використання земельних ресурсів та підвищення родючості ґрунтів</t>
  </si>
  <si>
    <t>власні кошти підприємств</t>
  </si>
  <si>
    <t xml:space="preserve">збільшення обсягів виробництва та зменьшення собівартості виробляємої продукції </t>
  </si>
  <si>
    <t>Забезпечення розвитку заготівлі молока у господарствах населення</t>
  </si>
  <si>
    <t>Зміцнення кормової бази за рахунок збільшення кількості та покращення якості кормів власного виробництва</t>
  </si>
  <si>
    <t>підвищення якості життя сільського населення через зміцнення сільської економіки, налагодження соціальної інфраструктури поліпшенню соціально-економічної ситуації на селі, збільшення продуктивності поголів'я худоби та птиці</t>
  </si>
  <si>
    <t xml:space="preserve">зростання кількості сімей, які користуються субсидіями </t>
  </si>
  <si>
    <t>Всього</t>
  </si>
  <si>
    <t>Постійне заслуховування розпоряднгиків бюджетних коштів на засіданнях у голови райдержадміністрації, щодо раціонального використання бюджетних коштів</t>
  </si>
  <si>
    <t>збільшення інвестицій у сільськогосподарську галузь</t>
  </si>
  <si>
    <t>зростання власних інвестицій у галузь на 65 %.</t>
  </si>
  <si>
    <t>підвищення врожайності культур за рахунок чого зростання прибутків</t>
  </si>
  <si>
    <t>Покращення фінансового результату підприємств,недопущення збитковості виробництва</t>
  </si>
  <si>
    <t>Сприяння у пошуку нових ринків збуту продукції, у тому числі внутрішніх,  залучення інвесторів, спроможних забезпечити високоефективне використання потужностей</t>
  </si>
  <si>
    <t xml:space="preserve">Розробка та розміщення на веб-сторінці Троїцької РДА Інвестиційного паспорту району </t>
  </si>
  <si>
    <t>створення привабливого інвестиційного іміджу району</t>
  </si>
  <si>
    <t>розпорядники бюджетних коштів</t>
  </si>
  <si>
    <t>збільшення обсягів виробництва конкурентоспроможної  продукції рослинництва</t>
  </si>
  <si>
    <t>7.3 Промисловість</t>
  </si>
  <si>
    <t>7.4 Агропромисловий комплекс</t>
  </si>
  <si>
    <t>7.5. Транспорт і зв'язок</t>
  </si>
  <si>
    <t>райдержадміністрація, сільські селишні ради</t>
  </si>
  <si>
    <t xml:space="preserve">збільшення кількості населених пунктів, охоплених маршрутною мережею внутрішньорайонного сполучення;
підвищення якості надання послуг з перевезення пасажирів у транспорті;
</t>
  </si>
  <si>
    <t>7.7 Виробництво споживчих товарів і послуг</t>
  </si>
  <si>
    <t>9. Соціальна сфера</t>
  </si>
  <si>
    <t>9.1. Демографічна ситуація</t>
  </si>
  <si>
    <t>4. Фінансові ресурси</t>
  </si>
  <si>
    <t xml:space="preserve">5. Ринкові перетворення </t>
  </si>
  <si>
    <t xml:space="preserve">    5.2. Розвиток підприємництва</t>
  </si>
  <si>
    <t>5.4 Регулювання цін</t>
  </si>
  <si>
    <t>Збільшення насичення споживчого ринку сільськогосподарською продукцією місцевих товаровиробників</t>
  </si>
  <si>
    <t>5.5. Розвиток ринкової інфраструктури</t>
  </si>
  <si>
    <t>Активізація роботи громадських об'єднань "Асоціація фермерів Троїцького району" та місцевої громадської організації "Спілка підприємців Троїцького району"</t>
  </si>
  <si>
    <t>Розширення участі громадських об'єднань підприємців у загальнорайонних заходах</t>
  </si>
  <si>
    <t>2.</t>
  </si>
  <si>
    <t>Поліпшення надання якісних інформаційно - методичних рекомендацій суб'єктам підприємництвап</t>
  </si>
  <si>
    <t>Надання якісних інформаційно - методичних рекомендацій суб'єктам підприємництва</t>
  </si>
  <si>
    <t xml:space="preserve">6. Механізми регулювання </t>
  </si>
  <si>
    <t>7. Розвиток реального сектору економікми</t>
  </si>
  <si>
    <t>Збільшення реалізації товарів місцевих товаровиробників у загальному обсягу товарообороту</t>
  </si>
  <si>
    <t>Розширення дрібно-роздрібної мережі на 6 од</t>
  </si>
  <si>
    <t>збільшення роздрібного товарообороту на 0,8 %, створення додатково 10 робочих місць</t>
  </si>
  <si>
    <t>Створення нових побутових підприємств у сільській місцевості, організація пересувного обслуговування</t>
  </si>
  <si>
    <t>розширення надання кількості видів побутових послуг сільському населенню за рахунок пересувного обслуговування та створення нових побутових підприємств</t>
  </si>
  <si>
    <t>збільшенна народжуваності на 1 %, зменшення смертності на 2 %.</t>
  </si>
  <si>
    <t>9.3. Грошові доходи населення та заробітна плата</t>
  </si>
  <si>
    <t>9.4. Соціальне забезпечення</t>
  </si>
  <si>
    <t>9.5. Пенсійна реформа</t>
  </si>
  <si>
    <t>Створення умов для забезпечення своєчасного наповлення бюжету Пенсійного фонду</t>
  </si>
  <si>
    <t xml:space="preserve">Троїцьке відділення Сватіської ОДПІ, робоча група </t>
  </si>
  <si>
    <t>9.6. Житлово-комунальне господарство</t>
  </si>
  <si>
    <t>10.3. Культура</t>
  </si>
  <si>
    <t>10.4.Фізична культура і спорт</t>
  </si>
  <si>
    <t>10.5. Створення умов для соціалізації сім'ї та молоді</t>
  </si>
  <si>
    <t>10.6.Туристично-рекреаційна галузь</t>
  </si>
  <si>
    <t>селищна та сільські ради</t>
  </si>
  <si>
    <t>розситок сільського ткризму</t>
  </si>
  <si>
    <t>11. Природокористування та безпека життєдіяльності людини</t>
  </si>
  <si>
    <t>11.2. Охорона навколишнього природного середовища</t>
  </si>
  <si>
    <t>Стимулювання інвестиційної активності суб'єктів малого і середнього підприємництва</t>
  </si>
  <si>
    <t>Розширення мережі та сприяння розвитку існуючої інфраструктури підтримки підприємництва</t>
  </si>
  <si>
    <t>Надання  суб'єктам підприємницької діяльності консультаційних послуг з розширення мережі та розвитку існуючої інфраструктури підтримки підприємництва</t>
  </si>
  <si>
    <t>Залучення незайнятого населення до навчання основам підприємницької діяльності</t>
  </si>
  <si>
    <t>утворення  пам'яток природи</t>
  </si>
  <si>
    <t>розвиток зприродно-заповідного фонду</t>
  </si>
  <si>
    <t>покращення стану поводження з відходами</t>
  </si>
  <si>
    <t>Проведення семінарів, "круглих столів", тренингів із залученням незайнятого населення до навчання основам підприємницької діяльності</t>
  </si>
  <si>
    <t xml:space="preserve">Активізація роботи комісій по захисту прав споживачів, депутатських комісій з питань підприємництва і торгівлі, адміністративної комісії при виконкомах сільських, селищної рад                 </t>
  </si>
  <si>
    <t>Проведення ярмаркових та рекламних заходів</t>
  </si>
  <si>
    <t>збільшення насичення споживчого ринку району товарами місцевих товаровиробників, що дозволить стабілізувати цінову ситуацію</t>
  </si>
  <si>
    <t>6.2.Інвестиційна діяльність</t>
  </si>
  <si>
    <t>Створення умов для забезпечення підвищення реальних доходів населення та зниження чисельності «бідного» населення.</t>
  </si>
  <si>
    <t>Підвищення мінімальних зарплат відповідно до соціальних стандартів</t>
  </si>
  <si>
    <t>райдержадміністрація, Троїцьке відділення Сватівської ОДПІ ГУ ДФС у Луганській обл, центр занятості населення.</t>
  </si>
  <si>
    <t>Інформування населення через засоби масової інформації про застосування заходів впливу до порушників законодавства про оплату праці</t>
  </si>
  <si>
    <t>Надання матеріалів - розяснень в засобах масової інформації</t>
  </si>
  <si>
    <t>райдержадміністрація, редакція газети "Сельская новь"</t>
  </si>
  <si>
    <t xml:space="preserve">Сприяння детінізації заробітної плати шляхом легалізації незареєстрованих виплат заробітної плати, легалізації зайнятості. </t>
  </si>
  <si>
    <t>Здійснення податковими та іншими органами заходів щодо дотримання підприємствами, установами, організаціями та суб’єктами підприємницької діяльності законодавства при виплаті заробітної плати та відрахувань у бюджет податку на доходи фізичних осіб</t>
  </si>
  <si>
    <t>Розширення кількості видів побутових послуг та удосконалення їх надання сільському населенню</t>
  </si>
  <si>
    <t>Забезпечення техніко-технологічного переоснащення підприємств агропромислового комплексу району</t>
  </si>
  <si>
    <t>Поліпшення туристичного іміджу району</t>
  </si>
  <si>
    <t>Розробка туристичного паспорту району та поширення через Інтернет ресурси</t>
  </si>
  <si>
    <t xml:space="preserve"> органи місцевого самоврядування</t>
  </si>
  <si>
    <t>проведення закупівель виключно через PRROZORO</t>
  </si>
  <si>
    <t>6.3. Закупівля продукції (товарів, робіт та послуг) для регіональних потреб</t>
  </si>
  <si>
    <t>ТОВ "Троїцьки маслопресовий завод"</t>
  </si>
  <si>
    <t xml:space="preserve">Ітого </t>
  </si>
  <si>
    <t xml:space="preserve"> на 2020 рік</t>
  </si>
  <si>
    <t>зростання надходження до бюжетів всіх рівнів на 5 %</t>
  </si>
  <si>
    <t>легалізація робочих місць, заробітної плати, надходжень до бюджетів</t>
  </si>
  <si>
    <t>райдержадміністрація, розпорядники бюджетних коштів</t>
  </si>
  <si>
    <t>Видатки місцевих бюджетів складуть 220 млн  грн, що становить 91,2% до 2019 року</t>
  </si>
  <si>
    <t>Здійснення  видатків місцевих бюджетів у обсягах, затверджених на 2020 рік відповідними радами</t>
  </si>
  <si>
    <t>Залучення інвесторів, спроможних забезпечити високоефективне використання сільськогосподарських угідь</t>
  </si>
  <si>
    <t>Надання методичної та консультативної допомоги сільгосппідприємствам у розробці інвестпроектів</t>
  </si>
  <si>
    <t>райдержадміністрація, сільгосптоваровиробники</t>
  </si>
  <si>
    <t>Прискорене технічне та технологічне переоснащення сільськогосподарської галузі</t>
  </si>
  <si>
    <t>Придбання сільськогосподаорської техніки та механізмів</t>
  </si>
  <si>
    <t>Ззабезпечення додержання сівозмін у рослинництві, закупівля сучасних сортів зернових та соняшнику, застосування гербіцидів</t>
  </si>
  <si>
    <t>Вдосконалення структури посівних площ, широке застосування інтенсивних технологій</t>
  </si>
  <si>
    <t>підприемства та агроформування району</t>
  </si>
  <si>
    <t>1. Оголошення конкурсу з відбору інвестиційних проектів, які впроваджуються суб'єктами малого і середнього бізнесу.                                  2. Проведення інвентаризації вільних приміщень, земельних ділянок та опрелюднення інформації на веб - сторінці райдержадміністрації.                                 3. Створення нових робочих місць за рахунок відкриття нових підприємств малого і середнього бізнесу</t>
  </si>
  <si>
    <t>райдержадміністрація, суб'єкти підприємницької діяльності</t>
  </si>
  <si>
    <t xml:space="preserve">райдержадміністрація, районний центр зайнятості </t>
  </si>
  <si>
    <t>органи місцевого самоврядування,                                                                                                                                                                                    райдержадміністрація</t>
  </si>
  <si>
    <t>райдержадміністрація, сільгосптоваровиробники, приватні підприємці</t>
  </si>
  <si>
    <t>Сприяння залученню інвестиційу т.ч. іноземних, міжнародної технічної допомоги та інш грантів у розвиток галузей економіки та соціальної сфери</t>
  </si>
  <si>
    <t>Сприяння збільшенню обсягів внутрішніх інвестицій підприємств</t>
  </si>
  <si>
    <t>Висвітлення економічного та інвестиційного потенціалу району</t>
  </si>
  <si>
    <t>райдержадміністрація, сільгосппідприємства</t>
  </si>
  <si>
    <t>збільшення обсягу капітальних інвестицій на 108,2 %</t>
  </si>
  <si>
    <t>Надання методичної та консультативної допомоги сільгосппідприємствам та громадським організаціям у розробці інвестпроектів</t>
  </si>
  <si>
    <t>райдержадміністрація</t>
  </si>
  <si>
    <t xml:space="preserve">Додержання нормативно-правової бази, яка регламентує діяльність у сфері закупівель та відповідає нормам Закону України «Про публічні закупівлі»; </t>
  </si>
  <si>
    <t>Прозорість при проведенні публічних закупівель</t>
  </si>
  <si>
    <t>Сприяння навчанню та підвищенню професійно-кваліфікаційного рівня спеціалістів, обов’язки яких пов’язані зі здійсненням закупівель</t>
  </si>
  <si>
    <t>Ззабезпечення раціонального використання державних коштів, справедливої конкуренції між учасниками торгів;</t>
  </si>
  <si>
    <t xml:space="preserve">сальдо фінансових результатів у 2020 році складе 327 млн грн., що на 0,6 % більше ніж очікується у 2019 році. </t>
  </si>
  <si>
    <t>розширення мережі та розвиток існуючої інфраструктури підтримки підприємництва</t>
  </si>
  <si>
    <t>проведення семінарів на тему "Як розпочати свій бізнс" "Від бізнес ідеї до власної справи", "круглих столів", тренингів та ін.</t>
  </si>
  <si>
    <t xml:space="preserve">удосконалення системи моніторингу та прогнозування динаміки цін на ринках соціально - зачущих товарів та послуг                    </t>
  </si>
  <si>
    <t>збільшення обсягу реалізованої продукції на 15 %.</t>
  </si>
  <si>
    <t>Збільшення виробництва промислової продукції  ТОВ "АгроКепіталГруп ЛТД"</t>
  </si>
  <si>
    <t>Збільшення виробництва промислової продукції  ТОВ "Троїцький маслопресовий завод"</t>
  </si>
  <si>
    <t>Удосконалення структури посівних площ з урахуванням науково-обґрунтованої системи сівозмін шляхом збільшення зернового клину до 55,8 % у структурі за рахунок зменшення площ соняшника до 33,2 %</t>
  </si>
  <si>
    <t>значне заощадження  (до 30 %) матеріальних та фінансових ресурсів</t>
  </si>
  <si>
    <t>Впровадження енергозберігаючих  і екологічно безпечних технологій обробки грунтів і посівів</t>
  </si>
  <si>
    <t>Придбання та застосування сучасної продуктивної техніки і впровадження нових технологій</t>
  </si>
  <si>
    <t xml:space="preserve">Розвиток сільськогосподарських обслуговуючих кооперативів для заготівлі молока у господарствах населення </t>
  </si>
  <si>
    <t>Збільшення посівних площ кормових культур у сільськогосподарських підприємствах для забезпечення повноцінного раціону худоби та птиці</t>
  </si>
  <si>
    <t>райдержадміністрація, агроформування</t>
  </si>
  <si>
    <t>Створення умов для безпечної роботи транспорту</t>
  </si>
  <si>
    <t>Розробка інвестиційних проектиі з метою залучення держаних коштів, МТД  на капітальні ремонти доріг</t>
  </si>
  <si>
    <t>Сприяння підвищенню рівня якості транспортного обслуговування</t>
  </si>
  <si>
    <t>Проведення  ярмаркових  та рекламних заходів</t>
  </si>
  <si>
    <t>9.2. Зайнятість населення та ринок праці</t>
  </si>
  <si>
    <t>Створення умов для надання своєчасної та ефективної медичної допомоги</t>
  </si>
  <si>
    <t>Створення умов для удосконалення системи профілактичних медичних оглядів населення</t>
  </si>
  <si>
    <t>Створення умов для розвитку сім’ї, охорони материнства і дитинства</t>
  </si>
  <si>
    <t>Сприяння зниженню темпів скорочення кількості померлих</t>
  </si>
  <si>
    <t>Активізація роз'яснювальної роботи серед населення щодо здорового способу життя, виховання відповідального батьківства</t>
  </si>
  <si>
    <t xml:space="preserve">Сприяння удосконаленню методів роботи з роботодавцями </t>
  </si>
  <si>
    <t>Ввикористовувати  можливості служби зайнятості для працевлаштування за професіями під місцевий ринок праці</t>
  </si>
  <si>
    <t>збільшення залучення інвестицій у малий і середній бізнес та формування сприятливого бізнес-середовища.    Створення 90 робочих місць</t>
  </si>
  <si>
    <t>інші заходи</t>
  </si>
  <si>
    <t>Проведення призиву призовників до лав ЗСУ               " Весна-5"</t>
  </si>
  <si>
    <t>якісна та своєчасна  відправка призовників до лав ЗСУ</t>
  </si>
  <si>
    <t>Проведення призиву призовників до лав ЗСУ                " Осінь-5"</t>
  </si>
  <si>
    <t xml:space="preserve">забезпечення безперебійного функціонування  інформаційно-аналітичної  системи моніторингу виконання місцевих бюджетів по фінансовому управлінню РДА    </t>
  </si>
  <si>
    <r>
      <t xml:space="preserve"> </t>
    </r>
    <r>
      <rPr>
        <sz val="12"/>
        <rFont val="Times New Roman"/>
        <family val="1"/>
      </rPr>
      <t>впровадження системи відеоконференцзв'язку у  Троїцькій РДА</t>
    </r>
  </si>
  <si>
    <t>всього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</si>
</sst>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00_ ;[Red]\-#,##0.000\ "/>
    <numFmt numFmtId="194" formatCode="0.000"/>
  </numFmts>
  <fonts count="3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7"/>
      <name val="Times New Roman"/>
      <family val="1"/>
    </font>
    <font>
      <sz val="14"/>
      <color indexed="8"/>
      <name val="Times New Roman"/>
      <family val="1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name val="Times New Roman"/>
      <family val="1"/>
    </font>
    <font>
      <sz val="7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1" fillId="0" borderId="0">
      <alignment/>
      <protection/>
    </xf>
    <xf numFmtId="0" fontId="7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291">
    <xf numFmtId="0" fontId="0" fillId="0" borderId="0" xfId="0" applyAlignment="1">
      <alignment/>
    </xf>
    <xf numFmtId="0" fontId="2" fillId="0" borderId="0" xfId="0" applyFont="1" applyAlignment="1">
      <alignment horizontal="justify"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justify" vertical="top" wrapText="1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4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justify" vertical="top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0" xfId="0" applyFont="1" applyFill="1" applyBorder="1" applyAlignment="1">
      <alignment vertical="top" wrapText="1" shrinkToFi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192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9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wrapText="1"/>
    </xf>
    <xf numFmtId="0" fontId="1" fillId="0" borderId="14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2" fillId="0" borderId="17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22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justify" vertical="top" wrapText="1"/>
    </xf>
    <xf numFmtId="2" fontId="5" fillId="0" borderId="10" xfId="0" applyNumberFormat="1" applyFont="1" applyFill="1" applyBorder="1" applyAlignment="1">
      <alignment horizontal="right" vertical="top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justify"/>
    </xf>
    <xf numFmtId="0" fontId="4" fillId="0" borderId="18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justify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justify"/>
    </xf>
    <xf numFmtId="0" fontId="2" fillId="0" borderId="0" xfId="0" applyFont="1" applyFill="1" applyAlignment="1">
      <alignment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1" fillId="21" borderId="15" xfId="0" applyFont="1" applyFill="1" applyBorder="1" applyAlignment="1">
      <alignment horizontal="center"/>
    </xf>
    <xf numFmtId="0" fontId="1" fillId="24" borderId="11" xfId="0" applyFont="1" applyFill="1" applyBorder="1" applyAlignment="1">
      <alignment/>
    </xf>
    <xf numFmtId="0" fontId="2" fillId="0" borderId="0" xfId="0" applyFont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left" vertical="center"/>
    </xf>
    <xf numFmtId="9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justify" vertical="center"/>
    </xf>
    <xf numFmtId="0" fontId="11" fillId="0" borderId="10" xfId="53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21" borderId="11" xfId="0" applyFont="1" applyFill="1" applyBorder="1" applyAlignment="1">
      <alignment horizontal="center"/>
    </xf>
    <xf numFmtId="0" fontId="2" fillId="21" borderId="15" xfId="0" applyFont="1" applyFill="1" applyBorder="1" applyAlignment="1">
      <alignment horizontal="center"/>
    </xf>
    <xf numFmtId="0" fontId="2" fillId="21" borderId="16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2" fillId="0" borderId="0" xfId="42" applyFont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21" borderId="15" xfId="0" applyFont="1" applyFill="1" applyBorder="1" applyAlignment="1">
      <alignment horizontal="center" wrapText="1"/>
    </xf>
    <xf numFmtId="0" fontId="1" fillId="21" borderId="16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21" borderId="11" xfId="0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21" borderId="11" xfId="0" applyFont="1" applyFill="1" applyBorder="1" applyAlignment="1">
      <alignment horizontal="center" vertical="center" wrapText="1"/>
    </xf>
    <xf numFmtId="0" fontId="1" fillId="21" borderId="15" xfId="0" applyFont="1" applyFill="1" applyBorder="1" applyAlignment="1">
      <alignment horizontal="center" vertical="center" wrapText="1"/>
    </xf>
    <xf numFmtId="0" fontId="1" fillId="21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0" fillId="0" borderId="12" xfId="0" applyBorder="1" applyAlignment="1">
      <alignment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" fillId="21" borderId="15" xfId="0" applyFont="1" applyFill="1" applyBorder="1" applyAlignment="1">
      <alignment horizontal="center" vertical="top" wrapText="1"/>
    </xf>
    <xf numFmtId="0" fontId="2" fillId="21" borderId="15" xfId="0" applyFont="1" applyFill="1" applyBorder="1" applyAlignment="1">
      <alignment horizontal="center" vertical="top" wrapText="1"/>
    </xf>
    <xf numFmtId="0" fontId="2" fillId="21" borderId="16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21" borderId="15" xfId="0" applyFont="1" applyFill="1" applyBorder="1" applyAlignment="1">
      <alignment horizontal="center" vertical="top" wrapText="1"/>
    </xf>
    <xf numFmtId="0" fontId="2" fillId="21" borderId="16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25" borderId="11" xfId="0" applyFont="1" applyFill="1" applyBorder="1" applyAlignment="1">
      <alignment horizontal="center" vertical="top" wrapText="1"/>
    </xf>
    <xf numFmtId="0" fontId="1" fillId="25" borderId="15" xfId="0" applyFont="1" applyFill="1" applyBorder="1" applyAlignment="1">
      <alignment horizontal="center" vertical="top" wrapText="1"/>
    </xf>
    <xf numFmtId="0" fontId="1" fillId="25" borderId="16" xfId="0" applyFont="1" applyFill="1" applyBorder="1" applyAlignment="1">
      <alignment horizontal="center" vertical="top" wrapText="1"/>
    </xf>
    <xf numFmtId="0" fontId="8" fillId="0" borderId="22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1" fillId="21" borderId="11" xfId="0" applyFont="1" applyFill="1" applyBorder="1" applyAlignment="1">
      <alignment horizontal="center" vertical="top" wrapText="1"/>
    </xf>
    <xf numFmtId="0" fontId="1" fillId="21" borderId="16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25" borderId="10" xfId="0" applyFont="1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0" fontId="1" fillId="21" borderId="16" xfId="0" applyFont="1" applyFill="1" applyBorder="1" applyAlignment="1">
      <alignment horizontal="center"/>
    </xf>
    <xf numFmtId="2" fontId="1" fillId="21" borderId="15" xfId="0" applyNumberFormat="1" applyFont="1" applyFill="1" applyBorder="1" applyAlignment="1">
      <alignment horizontal="center" vertical="top" wrapText="1"/>
    </xf>
    <xf numFmtId="2" fontId="1" fillId="21" borderId="16" xfId="0" applyNumberFormat="1" applyFont="1" applyFill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center" vertical="top" wrapText="1"/>
    </xf>
    <xf numFmtId="0" fontId="1" fillId="21" borderId="15" xfId="0" applyFont="1" applyFill="1" applyBorder="1" applyAlignment="1">
      <alignment horizontal="center" vertical="center"/>
    </xf>
    <xf numFmtId="0" fontId="1" fillId="21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8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192" fontId="2" fillId="0" borderId="14" xfId="0" applyNumberFormat="1" applyFont="1" applyFill="1" applyBorder="1" applyAlignment="1">
      <alignment horizontal="center" vertical="center" wrapText="1"/>
    </xf>
    <xf numFmtId="192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justify"/>
    </xf>
    <xf numFmtId="0" fontId="29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justify"/>
    </xf>
    <xf numFmtId="0" fontId="30" fillId="0" borderId="0" xfId="0" applyFont="1" applyAlignment="1">
      <alignment horizontal="center" vertical="center"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justify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Заходи на адм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olos.com.ua/article/305174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0"/>
  <sheetViews>
    <sheetView tabSelected="1" view="pageLayout" zoomScale="70" zoomScaleNormal="70" zoomScaleSheetLayoutView="75" zoomScalePageLayoutView="70" workbookViewId="0" topLeftCell="A143">
      <selection activeCell="D153" sqref="D153"/>
    </sheetView>
  </sheetViews>
  <sheetFormatPr defaultColWidth="9.00390625" defaultRowHeight="12.75"/>
  <cols>
    <col min="1" max="1" width="5.625" style="2" customWidth="1"/>
    <col min="2" max="2" width="35.75390625" style="2" customWidth="1"/>
    <col min="3" max="3" width="33.375" style="2" customWidth="1"/>
    <col min="4" max="4" width="7.625" style="2" customWidth="1"/>
    <col min="5" max="5" width="13.00390625" style="2" customWidth="1"/>
    <col min="6" max="6" width="10.625" style="2" customWidth="1"/>
    <col min="7" max="7" width="9.25390625" style="2" customWidth="1"/>
    <col min="8" max="8" width="15.375" style="2" customWidth="1"/>
    <col min="9" max="9" width="29.00390625" style="10" customWidth="1"/>
    <col min="10" max="10" width="63.00390625" style="2" customWidth="1"/>
    <col min="11" max="16" width="9.125" style="9" customWidth="1"/>
    <col min="17" max="16384" width="9.125" style="2" customWidth="1"/>
  </cols>
  <sheetData>
    <row r="1" spans="1:10" ht="18.75">
      <c r="A1" s="210" t="s">
        <v>105</v>
      </c>
      <c r="B1" s="210"/>
      <c r="C1" s="210"/>
      <c r="D1" s="210"/>
      <c r="E1" s="210"/>
      <c r="F1" s="210"/>
      <c r="G1" s="210"/>
      <c r="H1" s="210"/>
      <c r="I1" s="210"/>
      <c r="J1" s="210"/>
    </row>
    <row r="2" spans="1:10" ht="18.75">
      <c r="A2" s="210" t="s">
        <v>125</v>
      </c>
      <c r="B2" s="210"/>
      <c r="C2" s="210"/>
      <c r="D2" s="210"/>
      <c r="E2" s="210"/>
      <c r="F2" s="210"/>
      <c r="G2" s="210"/>
      <c r="H2" s="210"/>
      <c r="I2" s="210"/>
      <c r="J2" s="210"/>
    </row>
    <row r="3" spans="1:10" ht="18.75">
      <c r="A3" s="210" t="s">
        <v>243</v>
      </c>
      <c r="B3" s="210"/>
      <c r="C3" s="210"/>
      <c r="D3" s="210"/>
      <c r="E3" s="210"/>
      <c r="F3" s="210"/>
      <c r="G3" s="210"/>
      <c r="H3" s="210"/>
      <c r="I3" s="210"/>
      <c r="J3" s="210"/>
    </row>
    <row r="4" ht="15.75" hidden="1"/>
    <row r="5" ht="15.75" hidden="1"/>
    <row r="6" ht="15.75" hidden="1">
      <c r="A6" s="6"/>
    </row>
    <row r="7" spans="1:10" ht="12.75" customHeight="1">
      <c r="A7" s="200" t="s">
        <v>106</v>
      </c>
      <c r="B7" s="200" t="s">
        <v>107</v>
      </c>
      <c r="C7" s="200" t="s">
        <v>108</v>
      </c>
      <c r="D7" s="200" t="s">
        <v>109</v>
      </c>
      <c r="E7" s="213" t="s">
        <v>152</v>
      </c>
      <c r="F7" s="214"/>
      <c r="G7" s="214"/>
      <c r="H7" s="215"/>
      <c r="I7" s="197" t="s">
        <v>110</v>
      </c>
      <c r="J7" s="200" t="s">
        <v>111</v>
      </c>
    </row>
    <row r="8" spans="1:10" ht="10.5" customHeight="1">
      <c r="A8" s="200"/>
      <c r="B8" s="200"/>
      <c r="C8" s="200"/>
      <c r="D8" s="200"/>
      <c r="E8" s="216"/>
      <c r="F8" s="217"/>
      <c r="G8" s="217"/>
      <c r="H8" s="218"/>
      <c r="I8" s="197"/>
      <c r="J8" s="200"/>
    </row>
    <row r="9" spans="1:10" ht="6.75" customHeight="1">
      <c r="A9" s="200"/>
      <c r="B9" s="200"/>
      <c r="C9" s="200"/>
      <c r="D9" s="200"/>
      <c r="E9" s="216"/>
      <c r="F9" s="217"/>
      <c r="G9" s="217"/>
      <c r="H9" s="218"/>
      <c r="I9" s="197"/>
      <c r="J9" s="200"/>
    </row>
    <row r="10" spans="1:10" ht="27.75" customHeight="1" hidden="1">
      <c r="A10" s="200"/>
      <c r="B10" s="200"/>
      <c r="C10" s="200"/>
      <c r="D10" s="200"/>
      <c r="E10" s="216"/>
      <c r="F10" s="217"/>
      <c r="G10" s="217"/>
      <c r="H10" s="218"/>
      <c r="I10" s="197"/>
      <c r="J10" s="200"/>
    </row>
    <row r="11" spans="1:10" ht="31.5" customHeight="1">
      <c r="A11" s="200"/>
      <c r="B11" s="200"/>
      <c r="C11" s="200"/>
      <c r="D11" s="200"/>
      <c r="E11" s="219"/>
      <c r="F11" s="220"/>
      <c r="G11" s="220"/>
      <c r="H11" s="221"/>
      <c r="I11" s="197"/>
      <c r="J11" s="200"/>
    </row>
    <row r="12" spans="1:10" ht="60" customHeight="1">
      <c r="A12" s="200"/>
      <c r="B12" s="200"/>
      <c r="C12" s="200"/>
      <c r="D12" s="200"/>
      <c r="E12" s="55" t="s">
        <v>149</v>
      </c>
      <c r="F12" s="55" t="s">
        <v>150</v>
      </c>
      <c r="G12" s="55" t="s">
        <v>148</v>
      </c>
      <c r="H12" s="55" t="s">
        <v>151</v>
      </c>
      <c r="I12" s="197"/>
      <c r="J12" s="200"/>
    </row>
    <row r="13" spans="1:10" ht="15.75">
      <c r="A13" s="63"/>
      <c r="B13" s="197" t="s">
        <v>181</v>
      </c>
      <c r="C13" s="198"/>
      <c r="D13" s="198"/>
      <c r="E13" s="198"/>
      <c r="F13" s="198"/>
      <c r="G13" s="198"/>
      <c r="H13" s="198"/>
      <c r="I13" s="198"/>
      <c r="J13" s="199"/>
    </row>
    <row r="14" spans="1:10" ht="15.75" customHeight="1">
      <c r="A14" s="211" t="s">
        <v>112</v>
      </c>
      <c r="B14" s="212"/>
      <c r="C14" s="212"/>
      <c r="D14" s="212"/>
      <c r="E14" s="212"/>
      <c r="F14" s="212"/>
      <c r="G14" s="212"/>
      <c r="H14" s="212"/>
      <c r="I14" s="212"/>
      <c r="J14" s="212"/>
    </row>
    <row r="15" spans="1:10" ht="96" customHeight="1">
      <c r="A15" s="7"/>
      <c r="B15" s="24" t="s">
        <v>101</v>
      </c>
      <c r="C15" s="158" t="s">
        <v>102</v>
      </c>
      <c r="D15" s="203">
        <v>2020</v>
      </c>
      <c r="E15" s="235"/>
      <c r="F15" s="235"/>
      <c r="G15" s="235"/>
      <c r="H15" s="235"/>
      <c r="I15" s="158" t="s">
        <v>238</v>
      </c>
      <c r="J15" s="203" t="s">
        <v>244</v>
      </c>
    </row>
    <row r="16" spans="1:10" ht="54.75" customHeight="1">
      <c r="A16" s="7">
        <v>2</v>
      </c>
      <c r="B16" s="24" t="s">
        <v>123</v>
      </c>
      <c r="C16" s="191"/>
      <c r="D16" s="206"/>
      <c r="E16" s="236"/>
      <c r="F16" s="236"/>
      <c r="G16" s="236"/>
      <c r="H16" s="236"/>
      <c r="I16" s="191"/>
      <c r="J16" s="206"/>
    </row>
    <row r="17" spans="1:10" ht="126" customHeight="1">
      <c r="A17" s="7">
        <v>3</v>
      </c>
      <c r="B17" s="24" t="s">
        <v>126</v>
      </c>
      <c r="C17" s="38" t="s">
        <v>127</v>
      </c>
      <c r="D17" s="38">
        <v>2020</v>
      </c>
      <c r="E17" s="25"/>
      <c r="F17" s="25"/>
      <c r="G17" s="25"/>
      <c r="H17" s="25"/>
      <c r="I17" s="46" t="s">
        <v>129</v>
      </c>
      <c r="J17" s="38" t="s">
        <v>245</v>
      </c>
    </row>
    <row r="18" spans="1:10" ht="114.75" customHeight="1">
      <c r="A18" s="7">
        <v>4</v>
      </c>
      <c r="B18" s="24" t="s">
        <v>153</v>
      </c>
      <c r="C18" s="25" t="s">
        <v>128</v>
      </c>
      <c r="D18" s="38">
        <v>2020</v>
      </c>
      <c r="E18" s="25"/>
      <c r="F18" s="25"/>
      <c r="G18" s="25"/>
      <c r="H18" s="25"/>
      <c r="I18" s="95" t="s">
        <v>129</v>
      </c>
      <c r="J18" s="91" t="s">
        <v>100</v>
      </c>
    </row>
    <row r="19" spans="1:10" ht="15.75" customHeight="1">
      <c r="A19" s="233" t="s">
        <v>113</v>
      </c>
      <c r="B19" s="234"/>
      <c r="C19" s="234"/>
      <c r="D19" s="234"/>
      <c r="E19" s="234"/>
      <c r="F19" s="234"/>
      <c r="G19" s="234"/>
      <c r="H19" s="234"/>
      <c r="I19" s="234"/>
      <c r="J19" s="234"/>
    </row>
    <row r="20" spans="1:10" ht="101.25" customHeight="1">
      <c r="A20" s="17">
        <v>1</v>
      </c>
      <c r="B20" s="18" t="s">
        <v>248</v>
      </c>
      <c r="C20" s="92" t="s">
        <v>103</v>
      </c>
      <c r="D20" s="96">
        <v>2020</v>
      </c>
      <c r="E20" s="11"/>
      <c r="F20" s="11"/>
      <c r="G20" s="11"/>
      <c r="H20" s="11"/>
      <c r="I20" s="203" t="s">
        <v>246</v>
      </c>
      <c r="J20" s="158" t="s">
        <v>247</v>
      </c>
    </row>
    <row r="21" spans="1:10" ht="117.75" customHeight="1">
      <c r="A21" s="14">
        <v>2</v>
      </c>
      <c r="B21" s="5" t="s">
        <v>104</v>
      </c>
      <c r="C21" s="203" t="s">
        <v>163</v>
      </c>
      <c r="D21" s="203">
        <v>2020</v>
      </c>
      <c r="E21" s="167"/>
      <c r="F21" s="167"/>
      <c r="G21" s="167"/>
      <c r="H21" s="167"/>
      <c r="I21" s="204"/>
      <c r="J21" s="205"/>
    </row>
    <row r="22" spans="1:10" ht="71.25" customHeight="1">
      <c r="A22" s="15">
        <v>3</v>
      </c>
      <c r="B22" s="1" t="s">
        <v>124</v>
      </c>
      <c r="C22" s="206"/>
      <c r="D22" s="206"/>
      <c r="E22" s="168"/>
      <c r="F22" s="168"/>
      <c r="G22" s="168"/>
      <c r="H22" s="168"/>
      <c r="I22" s="204"/>
      <c r="J22" s="205"/>
    </row>
    <row r="23" spans="1:10" ht="82.5" customHeight="1" hidden="1">
      <c r="A23" s="15"/>
      <c r="B23" s="12"/>
      <c r="C23" s="3"/>
      <c r="D23" s="4"/>
      <c r="E23" s="4"/>
      <c r="F23" s="4"/>
      <c r="G23" s="4"/>
      <c r="H23" s="4"/>
      <c r="I23" s="12"/>
      <c r="J23" s="12"/>
    </row>
    <row r="24" spans="1:10" ht="45" customHeight="1" hidden="1">
      <c r="A24" s="15"/>
      <c r="B24" s="12"/>
      <c r="C24" s="3"/>
      <c r="D24" s="4"/>
      <c r="E24" s="4"/>
      <c r="F24" s="4"/>
      <c r="G24" s="4"/>
      <c r="H24" s="4"/>
      <c r="I24" s="12"/>
      <c r="J24" s="12"/>
    </row>
    <row r="25" spans="1:10" ht="54" customHeight="1" hidden="1">
      <c r="A25" s="16"/>
      <c r="B25" s="13"/>
      <c r="C25" s="3"/>
      <c r="D25" s="4"/>
      <c r="E25" s="4"/>
      <c r="F25" s="4"/>
      <c r="G25" s="4"/>
      <c r="H25" s="4"/>
      <c r="I25" s="13"/>
      <c r="J25" s="13"/>
    </row>
    <row r="26" spans="2:10" ht="17.25" customHeight="1">
      <c r="B26" s="231" t="s">
        <v>122</v>
      </c>
      <c r="C26" s="232"/>
      <c r="D26" s="232"/>
      <c r="E26" s="232"/>
      <c r="F26" s="232"/>
      <c r="G26" s="232"/>
      <c r="H26" s="232"/>
      <c r="I26" s="232"/>
      <c r="J26" s="232"/>
    </row>
    <row r="27" spans="2:10" ht="77.25" customHeight="1">
      <c r="B27" s="98" t="s">
        <v>249</v>
      </c>
      <c r="C27" s="64" t="s">
        <v>250</v>
      </c>
      <c r="D27" s="96">
        <v>2020</v>
      </c>
      <c r="E27" s="96"/>
      <c r="F27" s="96"/>
      <c r="G27" s="96"/>
      <c r="H27" s="96"/>
      <c r="I27" s="100" t="s">
        <v>251</v>
      </c>
      <c r="J27" s="96" t="s">
        <v>164</v>
      </c>
    </row>
    <row r="28" spans="2:10" ht="89.25" customHeight="1">
      <c r="B28" s="101" t="s">
        <v>252</v>
      </c>
      <c r="C28" s="74" t="s">
        <v>253</v>
      </c>
      <c r="D28" s="96">
        <v>2020</v>
      </c>
      <c r="E28" s="96"/>
      <c r="F28" s="96"/>
      <c r="G28" s="96"/>
      <c r="H28" s="96">
        <v>120000</v>
      </c>
      <c r="I28" s="100" t="s">
        <v>251</v>
      </c>
      <c r="J28" s="96" t="s">
        <v>165</v>
      </c>
    </row>
    <row r="29" spans="2:10" ht="93.75" customHeight="1">
      <c r="B29" s="98" t="s">
        <v>255</v>
      </c>
      <c r="C29" s="64" t="s">
        <v>254</v>
      </c>
      <c r="D29" s="96">
        <v>2020</v>
      </c>
      <c r="E29" s="11"/>
      <c r="F29" s="11"/>
      <c r="G29" s="11"/>
      <c r="H29" s="11"/>
      <c r="I29" s="100" t="s">
        <v>251</v>
      </c>
      <c r="J29" s="74" t="s">
        <v>166</v>
      </c>
    </row>
    <row r="30" spans="2:10" ht="108.75" customHeight="1">
      <c r="B30" s="102" t="s">
        <v>167</v>
      </c>
      <c r="C30" s="105" t="s">
        <v>168</v>
      </c>
      <c r="D30" s="74">
        <v>2020</v>
      </c>
      <c r="E30" s="4"/>
      <c r="F30" s="4"/>
      <c r="G30" s="4"/>
      <c r="H30" s="4"/>
      <c r="I30" s="100" t="s">
        <v>256</v>
      </c>
      <c r="J30" s="38" t="s">
        <v>273</v>
      </c>
    </row>
    <row r="31" spans="1:10" ht="33" customHeight="1">
      <c r="A31" s="2">
        <v>1</v>
      </c>
      <c r="B31" s="103" t="s">
        <v>162</v>
      </c>
      <c r="C31" s="90"/>
      <c r="D31" s="90"/>
      <c r="E31" s="90"/>
      <c r="F31" s="90"/>
      <c r="G31" s="90"/>
      <c r="H31" s="63">
        <f>SUM(H28:H30)</f>
        <v>120000</v>
      </c>
      <c r="I31" s="8"/>
      <c r="J31" s="24"/>
    </row>
    <row r="32" spans="2:10" ht="21.75" customHeight="1">
      <c r="B32" s="207" t="s">
        <v>182</v>
      </c>
      <c r="C32" s="208"/>
      <c r="D32" s="208"/>
      <c r="E32" s="208"/>
      <c r="F32" s="208"/>
      <c r="G32" s="208"/>
      <c r="H32" s="208"/>
      <c r="I32" s="208"/>
      <c r="J32" s="209"/>
    </row>
    <row r="33" spans="1:10" ht="23.25" customHeight="1">
      <c r="A33" s="222" t="s">
        <v>183</v>
      </c>
      <c r="B33" s="222"/>
      <c r="C33" s="222"/>
      <c r="D33" s="222"/>
      <c r="E33" s="222"/>
      <c r="F33" s="222"/>
      <c r="G33" s="222"/>
      <c r="H33" s="222"/>
      <c r="I33" s="222"/>
      <c r="J33" s="222"/>
    </row>
    <row r="34" spans="1:10" ht="215.25" customHeight="1">
      <c r="A34" s="28">
        <v>1</v>
      </c>
      <c r="B34" s="104" t="s">
        <v>214</v>
      </c>
      <c r="C34" s="82" t="s">
        <v>257</v>
      </c>
      <c r="D34" s="48">
        <v>2020</v>
      </c>
      <c r="E34" s="81"/>
      <c r="F34" s="81"/>
      <c r="G34" s="81"/>
      <c r="H34" s="81"/>
      <c r="I34" s="83" t="s">
        <v>258</v>
      </c>
      <c r="J34" s="81" t="s">
        <v>299</v>
      </c>
    </row>
    <row r="35" spans="1:10" ht="105" customHeight="1">
      <c r="A35" s="28"/>
      <c r="B35" s="104" t="s">
        <v>215</v>
      </c>
      <c r="C35" s="82" t="s">
        <v>216</v>
      </c>
      <c r="D35" s="48">
        <v>2020</v>
      </c>
      <c r="E35" s="81"/>
      <c r="F35" s="81"/>
      <c r="G35" s="81"/>
      <c r="H35" s="81"/>
      <c r="I35" s="83" t="s">
        <v>258</v>
      </c>
      <c r="J35" s="81" t="s">
        <v>274</v>
      </c>
    </row>
    <row r="36" spans="1:10" ht="105" customHeight="1">
      <c r="A36" s="28"/>
      <c r="B36" s="104" t="s">
        <v>217</v>
      </c>
      <c r="C36" s="82" t="s">
        <v>221</v>
      </c>
      <c r="D36" s="48">
        <v>2020</v>
      </c>
      <c r="E36" s="81"/>
      <c r="F36" s="81"/>
      <c r="G36" s="81"/>
      <c r="H36" s="81"/>
      <c r="I36" s="83" t="s">
        <v>259</v>
      </c>
      <c r="J36" s="81" t="s">
        <v>275</v>
      </c>
    </row>
    <row r="37" spans="1:10" ht="15.75">
      <c r="A37" s="201" t="s">
        <v>184</v>
      </c>
      <c r="B37" s="202"/>
      <c r="C37" s="202"/>
      <c r="D37" s="202"/>
      <c r="E37" s="202"/>
      <c r="F37" s="202"/>
      <c r="G37" s="202"/>
      <c r="H37" s="202"/>
      <c r="I37" s="202"/>
      <c r="J37" s="202"/>
    </row>
    <row r="38" spans="2:10" ht="110.25" customHeight="1">
      <c r="B38" s="24" t="s">
        <v>154</v>
      </c>
      <c r="C38" s="26" t="s">
        <v>222</v>
      </c>
      <c r="D38" s="37">
        <v>2020</v>
      </c>
      <c r="E38" s="31"/>
      <c r="F38" s="31"/>
      <c r="G38" s="31"/>
      <c r="H38" s="31"/>
      <c r="I38" s="28" t="s">
        <v>260</v>
      </c>
      <c r="J38" s="28" t="s">
        <v>276</v>
      </c>
    </row>
    <row r="39" spans="1:10" ht="78.75">
      <c r="A39" s="72">
        <v>2</v>
      </c>
      <c r="B39" s="32" t="s">
        <v>185</v>
      </c>
      <c r="C39" s="38" t="s">
        <v>223</v>
      </c>
      <c r="D39" s="93">
        <v>2020</v>
      </c>
      <c r="E39" s="85"/>
      <c r="F39" s="85"/>
      <c r="G39" s="85"/>
      <c r="H39" s="85"/>
      <c r="I39" s="84" t="s">
        <v>261</v>
      </c>
      <c r="J39" s="93" t="s">
        <v>224</v>
      </c>
    </row>
    <row r="40" spans="1:10" ht="15.75" customHeight="1">
      <c r="A40" s="27"/>
      <c r="B40" s="223" t="s">
        <v>186</v>
      </c>
      <c r="C40" s="224"/>
      <c r="D40" s="224"/>
      <c r="E40" s="224"/>
      <c r="F40" s="224"/>
      <c r="G40" s="224"/>
      <c r="H40" s="224"/>
      <c r="I40" s="224"/>
      <c r="J40" s="225"/>
    </row>
    <row r="41" spans="1:10" ht="89.25" customHeight="1">
      <c r="A41" s="27" t="s">
        <v>130</v>
      </c>
      <c r="B41" s="24" t="s">
        <v>187</v>
      </c>
      <c r="C41" s="94" t="s">
        <v>188</v>
      </c>
      <c r="D41" s="91">
        <v>2020</v>
      </c>
      <c r="E41" s="73"/>
      <c r="F41" s="73"/>
      <c r="G41" s="73"/>
      <c r="H41" s="73"/>
      <c r="I41" s="29" t="s">
        <v>258</v>
      </c>
      <c r="J41" s="65" t="s">
        <v>188</v>
      </c>
    </row>
    <row r="42" spans="1:16" s="19" customFormat="1" ht="79.5" customHeight="1">
      <c r="A42" s="27" t="s">
        <v>189</v>
      </c>
      <c r="B42" s="24" t="s">
        <v>190</v>
      </c>
      <c r="C42" s="38" t="s">
        <v>191</v>
      </c>
      <c r="D42" s="38">
        <v>2020</v>
      </c>
      <c r="E42" s="24"/>
      <c r="F42" s="24"/>
      <c r="G42" s="24"/>
      <c r="H42" s="24"/>
      <c r="I42" s="29" t="s">
        <v>258</v>
      </c>
      <c r="J42" s="28" t="s">
        <v>191</v>
      </c>
      <c r="P42" s="20"/>
    </row>
    <row r="43" spans="1:16" s="19" customFormat="1" ht="18.75">
      <c r="A43" s="67"/>
      <c r="B43" s="226" t="s">
        <v>192</v>
      </c>
      <c r="C43" s="226"/>
      <c r="D43" s="226"/>
      <c r="E43" s="226"/>
      <c r="F43" s="226"/>
      <c r="G43" s="226"/>
      <c r="H43" s="226"/>
      <c r="I43" s="226"/>
      <c r="J43" s="227"/>
      <c r="P43" s="20"/>
    </row>
    <row r="44" spans="1:16" s="19" customFormat="1" ht="15.75">
      <c r="A44" s="67"/>
      <c r="B44" s="228" t="s">
        <v>225</v>
      </c>
      <c r="C44" s="186"/>
      <c r="D44" s="186"/>
      <c r="E44" s="186"/>
      <c r="F44" s="186"/>
      <c r="G44" s="186"/>
      <c r="H44" s="186"/>
      <c r="I44" s="186"/>
      <c r="J44" s="229"/>
      <c r="P44" s="20"/>
    </row>
    <row r="45" spans="1:16" s="19" customFormat="1" ht="78.75">
      <c r="A45" s="67"/>
      <c r="B45" s="33" t="s">
        <v>262</v>
      </c>
      <c r="C45" s="158" t="s">
        <v>267</v>
      </c>
      <c r="D45" s="158">
        <v>2020</v>
      </c>
      <c r="E45" s="230"/>
      <c r="F45" s="230"/>
      <c r="G45" s="230"/>
      <c r="H45" s="230"/>
      <c r="I45" s="158" t="s">
        <v>265</v>
      </c>
      <c r="J45" s="158" t="s">
        <v>266</v>
      </c>
      <c r="P45" s="20"/>
    </row>
    <row r="46" spans="1:16" s="19" customFormat="1" ht="31.5">
      <c r="A46" s="67"/>
      <c r="B46" s="33" t="s">
        <v>263</v>
      </c>
      <c r="C46" s="191"/>
      <c r="D46" s="191"/>
      <c r="E46" s="160"/>
      <c r="F46" s="160"/>
      <c r="G46" s="160"/>
      <c r="H46" s="160"/>
      <c r="I46" s="191"/>
      <c r="J46" s="191"/>
      <c r="P46" s="20"/>
    </row>
    <row r="47" spans="1:16" s="19" customFormat="1" ht="47.25">
      <c r="A47" s="67"/>
      <c r="B47" s="107" t="s">
        <v>264</v>
      </c>
      <c r="C47" s="23" t="s">
        <v>169</v>
      </c>
      <c r="D47" s="91">
        <v>2020</v>
      </c>
      <c r="E47" s="97"/>
      <c r="F47" s="97"/>
      <c r="G47" s="97"/>
      <c r="H47" s="97"/>
      <c r="I47" s="91" t="s">
        <v>268</v>
      </c>
      <c r="J47" s="91" t="s">
        <v>170</v>
      </c>
      <c r="P47" s="20"/>
    </row>
    <row r="48" spans="1:16" s="19" customFormat="1" ht="15.75">
      <c r="A48" s="67"/>
      <c r="B48" s="259" t="s">
        <v>240</v>
      </c>
      <c r="C48" s="259"/>
      <c r="D48" s="259"/>
      <c r="E48" s="259"/>
      <c r="F48" s="259"/>
      <c r="G48" s="259"/>
      <c r="H48" s="259"/>
      <c r="I48" s="259"/>
      <c r="J48" s="259"/>
      <c r="P48" s="20"/>
    </row>
    <row r="49" spans="1:16" s="19" customFormat="1" ht="78.75">
      <c r="A49" s="67"/>
      <c r="B49" s="106" t="s">
        <v>269</v>
      </c>
      <c r="C49" s="203" t="s">
        <v>272</v>
      </c>
      <c r="D49" s="158">
        <v>2020</v>
      </c>
      <c r="E49" s="239"/>
      <c r="F49" s="239"/>
      <c r="G49" s="239"/>
      <c r="H49" s="239"/>
      <c r="I49" s="178" t="s">
        <v>171</v>
      </c>
      <c r="J49" s="203" t="s">
        <v>239</v>
      </c>
      <c r="P49" s="20"/>
    </row>
    <row r="50" spans="1:16" s="19" customFormat="1" ht="37.5">
      <c r="A50" s="67"/>
      <c r="B50" s="68" t="s">
        <v>270</v>
      </c>
      <c r="C50" s="206"/>
      <c r="D50" s="191"/>
      <c r="E50" s="240"/>
      <c r="F50" s="240"/>
      <c r="G50" s="240"/>
      <c r="H50" s="240"/>
      <c r="I50" s="237"/>
      <c r="J50" s="206"/>
      <c r="P50" s="20"/>
    </row>
    <row r="51" spans="1:16" s="19" customFormat="1" ht="112.5">
      <c r="A51" s="67"/>
      <c r="B51" s="68" t="s">
        <v>271</v>
      </c>
      <c r="C51" s="74" t="s">
        <v>13</v>
      </c>
      <c r="D51" s="38">
        <v>2020</v>
      </c>
      <c r="E51" s="97"/>
      <c r="F51" s="97"/>
      <c r="G51" s="97">
        <v>10</v>
      </c>
      <c r="H51" s="69"/>
      <c r="I51" s="38" t="s">
        <v>171</v>
      </c>
      <c r="J51" s="70"/>
      <c r="P51" s="20"/>
    </row>
    <row r="52" spans="1:16" s="19" customFormat="1" ht="15.75">
      <c r="A52" s="67"/>
      <c r="B52" s="262" t="s">
        <v>162</v>
      </c>
      <c r="C52" s="264"/>
      <c r="D52" s="265"/>
      <c r="E52" s="230"/>
      <c r="F52" s="230"/>
      <c r="G52" s="230">
        <v>10</v>
      </c>
      <c r="H52" s="239"/>
      <c r="I52" s="237"/>
      <c r="J52" s="238"/>
      <c r="P52" s="20"/>
    </row>
    <row r="53" spans="1:16" s="19" customFormat="1" ht="18.75" customHeight="1">
      <c r="A53" s="67"/>
      <c r="B53" s="263"/>
      <c r="C53" s="264"/>
      <c r="D53" s="265"/>
      <c r="E53" s="160"/>
      <c r="F53" s="160"/>
      <c r="G53" s="160"/>
      <c r="H53" s="240"/>
      <c r="I53" s="237"/>
      <c r="J53" s="238"/>
      <c r="P53" s="20"/>
    </row>
    <row r="54" spans="1:16" s="19" customFormat="1" ht="18.75" customHeight="1">
      <c r="A54" s="67"/>
      <c r="B54" s="260" t="s">
        <v>193</v>
      </c>
      <c r="C54" s="260"/>
      <c r="D54" s="260"/>
      <c r="E54" s="260"/>
      <c r="F54" s="260"/>
      <c r="G54" s="260"/>
      <c r="H54" s="260"/>
      <c r="I54" s="260"/>
      <c r="J54" s="261"/>
      <c r="P54" s="20"/>
    </row>
    <row r="55" spans="1:10" ht="15.75">
      <c r="A55" s="245" t="s">
        <v>173</v>
      </c>
      <c r="B55" s="246"/>
      <c r="C55" s="246"/>
      <c r="D55" s="246"/>
      <c r="E55" s="246"/>
      <c r="F55" s="246"/>
      <c r="G55" s="246"/>
      <c r="H55" s="246"/>
      <c r="I55" s="246"/>
      <c r="J55" s="247"/>
    </row>
    <row r="56" spans="1:10" ht="47.25">
      <c r="A56" s="89"/>
      <c r="B56" s="192" t="s">
        <v>131</v>
      </c>
      <c r="C56" s="84" t="s">
        <v>278</v>
      </c>
      <c r="D56" s="158">
        <v>2020</v>
      </c>
      <c r="E56" s="177"/>
      <c r="F56" s="177"/>
      <c r="G56" s="162"/>
      <c r="H56" s="177"/>
      <c r="I56" s="110" t="s">
        <v>132</v>
      </c>
      <c r="J56" s="175" t="s">
        <v>277</v>
      </c>
    </row>
    <row r="57" spans="1:10" ht="75" customHeight="1">
      <c r="A57" s="23" t="s">
        <v>130</v>
      </c>
      <c r="B57" s="193"/>
      <c r="C57" s="84" t="s">
        <v>279</v>
      </c>
      <c r="D57" s="191"/>
      <c r="E57" s="178"/>
      <c r="F57" s="178"/>
      <c r="G57" s="163"/>
      <c r="H57" s="178"/>
      <c r="I57" s="110" t="s">
        <v>241</v>
      </c>
      <c r="J57" s="176"/>
    </row>
    <row r="58" spans="1:10" ht="15.75">
      <c r="A58" s="153" t="s">
        <v>174</v>
      </c>
      <c r="B58" s="154"/>
      <c r="C58" s="154"/>
      <c r="D58" s="154"/>
      <c r="E58" s="154"/>
      <c r="F58" s="154"/>
      <c r="G58" s="154"/>
      <c r="H58" s="154"/>
      <c r="I58" s="154"/>
      <c r="J58" s="155"/>
    </row>
    <row r="59" spans="1:10" ht="114" customHeight="1">
      <c r="A59" s="190"/>
      <c r="B59" s="248" t="s">
        <v>155</v>
      </c>
      <c r="C59" s="108" t="s">
        <v>280</v>
      </c>
      <c r="D59" s="38">
        <v>2020</v>
      </c>
      <c r="E59" s="45"/>
      <c r="F59" s="45"/>
      <c r="G59" s="45"/>
      <c r="H59" s="57" t="s">
        <v>156</v>
      </c>
      <c r="I59" s="242" t="s">
        <v>286</v>
      </c>
      <c r="J59" s="57" t="s">
        <v>172</v>
      </c>
    </row>
    <row r="60" spans="1:10" ht="66" customHeight="1">
      <c r="A60" s="190"/>
      <c r="B60" s="249"/>
      <c r="C60" s="108" t="s">
        <v>282</v>
      </c>
      <c r="D60" s="38">
        <v>2020</v>
      </c>
      <c r="E60" s="45"/>
      <c r="F60" s="45"/>
      <c r="G60" s="45"/>
      <c r="H60" s="57" t="s">
        <v>156</v>
      </c>
      <c r="I60" s="243"/>
      <c r="J60" s="57" t="s">
        <v>281</v>
      </c>
    </row>
    <row r="61" spans="1:10" ht="79.5" customHeight="1">
      <c r="A61" s="27">
        <v>2</v>
      </c>
      <c r="B61" s="56" t="s">
        <v>235</v>
      </c>
      <c r="C61" s="57" t="s">
        <v>283</v>
      </c>
      <c r="D61" s="38">
        <v>2020</v>
      </c>
      <c r="E61" s="45"/>
      <c r="F61" s="45"/>
      <c r="G61" s="45"/>
      <c r="H61" s="57" t="s">
        <v>156</v>
      </c>
      <c r="I61" s="244"/>
      <c r="J61" s="57" t="s">
        <v>157</v>
      </c>
    </row>
    <row r="62" spans="1:10" ht="93" customHeight="1">
      <c r="A62" s="189">
        <v>7</v>
      </c>
      <c r="B62" s="109" t="s">
        <v>158</v>
      </c>
      <c r="C62" s="57" t="s">
        <v>284</v>
      </c>
      <c r="D62" s="38">
        <v>2020</v>
      </c>
      <c r="E62" s="45"/>
      <c r="F62" s="45"/>
      <c r="G62" s="45"/>
      <c r="H62" s="57" t="s">
        <v>156</v>
      </c>
      <c r="I62" s="158" t="s">
        <v>286</v>
      </c>
      <c r="J62" s="241" t="s">
        <v>160</v>
      </c>
    </row>
    <row r="63" spans="1:10" ht="108.75" customHeight="1">
      <c r="A63" s="196"/>
      <c r="B63" s="56" t="s">
        <v>159</v>
      </c>
      <c r="C63" s="108" t="s">
        <v>285</v>
      </c>
      <c r="D63" s="38">
        <v>2020</v>
      </c>
      <c r="E63" s="45"/>
      <c r="F63" s="45"/>
      <c r="G63" s="45"/>
      <c r="H63" s="57" t="s">
        <v>156</v>
      </c>
      <c r="I63" s="191"/>
      <c r="J63" s="241"/>
    </row>
    <row r="64" spans="1:10" ht="19.5" customHeight="1">
      <c r="A64" s="71"/>
      <c r="B64" s="251" t="s">
        <v>175</v>
      </c>
      <c r="C64" s="251"/>
      <c r="D64" s="251"/>
      <c r="E64" s="251"/>
      <c r="F64" s="251"/>
      <c r="G64" s="251"/>
      <c r="H64" s="251"/>
      <c r="I64" s="251"/>
      <c r="J64" s="252"/>
    </row>
    <row r="65" spans="1:10" ht="32.25" customHeight="1">
      <c r="A65" s="71"/>
      <c r="B65" s="87" t="s">
        <v>287</v>
      </c>
      <c r="C65" s="253" t="s">
        <v>288</v>
      </c>
      <c r="D65" s="158">
        <v>2020</v>
      </c>
      <c r="E65" s="266"/>
      <c r="F65" s="266"/>
      <c r="G65" s="266"/>
      <c r="H65" s="242"/>
      <c r="I65" s="158" t="s">
        <v>176</v>
      </c>
      <c r="J65" s="158" t="s">
        <v>177</v>
      </c>
    </row>
    <row r="66" spans="1:10" ht="41.25" customHeight="1">
      <c r="A66" s="71"/>
      <c r="B66" s="87" t="s">
        <v>289</v>
      </c>
      <c r="C66" s="254"/>
      <c r="D66" s="191"/>
      <c r="E66" s="267"/>
      <c r="F66" s="267"/>
      <c r="G66" s="267"/>
      <c r="H66" s="244"/>
      <c r="I66" s="191"/>
      <c r="J66" s="191"/>
    </row>
    <row r="67" spans="1:10" ht="19.5" customHeight="1">
      <c r="A67" s="61"/>
      <c r="B67" s="255" t="s">
        <v>178</v>
      </c>
      <c r="C67" s="255"/>
      <c r="D67" s="255"/>
      <c r="E67" s="255"/>
      <c r="F67" s="255"/>
      <c r="G67" s="255"/>
      <c r="H67" s="255"/>
      <c r="I67" s="255"/>
      <c r="J67" s="256"/>
    </row>
    <row r="68" spans="1:10" ht="42" customHeight="1">
      <c r="A68" s="39"/>
      <c r="B68" s="192" t="s">
        <v>194</v>
      </c>
      <c r="C68" s="38" t="s">
        <v>290</v>
      </c>
      <c r="D68" s="38">
        <v>2020</v>
      </c>
      <c r="E68" s="25"/>
      <c r="F68" s="25"/>
      <c r="G68" s="25"/>
      <c r="H68" s="25"/>
      <c r="I68" s="38" t="s">
        <v>133</v>
      </c>
      <c r="J68" s="25" t="s">
        <v>134</v>
      </c>
    </row>
    <row r="69" spans="1:10" ht="31.5" customHeight="1">
      <c r="A69" s="40"/>
      <c r="B69" s="193"/>
      <c r="C69" s="25" t="s">
        <v>195</v>
      </c>
      <c r="D69" s="38">
        <v>2020</v>
      </c>
      <c r="E69" s="25"/>
      <c r="F69" s="25"/>
      <c r="G69" s="25"/>
      <c r="H69" s="25"/>
      <c r="I69" s="46" t="s">
        <v>115</v>
      </c>
      <c r="J69" s="25" t="s">
        <v>196</v>
      </c>
    </row>
    <row r="70" spans="1:10" ht="106.5" customHeight="1">
      <c r="A70" s="40"/>
      <c r="B70" s="88" t="s">
        <v>234</v>
      </c>
      <c r="C70" s="118" t="s">
        <v>197</v>
      </c>
      <c r="D70" s="38">
        <v>2020</v>
      </c>
      <c r="E70" s="26"/>
      <c r="F70" s="26"/>
      <c r="G70" s="26"/>
      <c r="H70" s="26"/>
      <c r="I70" s="95" t="s">
        <v>115</v>
      </c>
      <c r="J70" s="91" t="s">
        <v>198</v>
      </c>
    </row>
    <row r="71" spans="1:10" ht="16.5" customHeight="1">
      <c r="A71" s="112"/>
      <c r="B71" s="153" t="s">
        <v>179</v>
      </c>
      <c r="C71" s="257"/>
      <c r="D71" s="257"/>
      <c r="E71" s="257"/>
      <c r="F71" s="257"/>
      <c r="G71" s="257"/>
      <c r="H71" s="257"/>
      <c r="I71" s="257"/>
      <c r="J71" s="258"/>
    </row>
    <row r="72" spans="1:10" ht="15.75">
      <c r="A72" s="36"/>
      <c r="B72" s="111" t="s">
        <v>180</v>
      </c>
      <c r="C72" s="111"/>
      <c r="D72" s="111"/>
      <c r="E72" s="111"/>
      <c r="F72" s="111"/>
      <c r="G72" s="111"/>
      <c r="H72" s="111"/>
      <c r="I72" s="111"/>
      <c r="J72" s="250"/>
    </row>
    <row r="73" spans="1:10" ht="47.25">
      <c r="A73" s="36"/>
      <c r="B73" s="87" t="s">
        <v>292</v>
      </c>
      <c r="C73" s="158" t="s">
        <v>296</v>
      </c>
      <c r="D73" s="38">
        <v>2020</v>
      </c>
      <c r="E73" s="30"/>
      <c r="F73" s="30"/>
      <c r="G73" s="30"/>
      <c r="H73" s="30"/>
      <c r="I73" s="31" t="s">
        <v>7</v>
      </c>
      <c r="J73" s="30"/>
    </row>
    <row r="74" spans="1:10" ht="64.5" customHeight="1">
      <c r="A74" s="36"/>
      <c r="B74" s="87" t="s">
        <v>293</v>
      </c>
      <c r="C74" s="205"/>
      <c r="D74" s="38">
        <v>2020</v>
      </c>
      <c r="E74" s="30"/>
      <c r="F74" s="30"/>
      <c r="G74" s="30"/>
      <c r="H74" s="30"/>
      <c r="I74" s="31" t="s">
        <v>7</v>
      </c>
      <c r="J74" s="158" t="s">
        <v>199</v>
      </c>
    </row>
    <row r="75" spans="1:10" ht="47.25">
      <c r="A75" s="36"/>
      <c r="B75" s="87" t="s">
        <v>294</v>
      </c>
      <c r="C75" s="205"/>
      <c r="D75" s="38">
        <v>2020</v>
      </c>
      <c r="E75" s="30"/>
      <c r="F75" s="30"/>
      <c r="G75" s="30"/>
      <c r="H75" s="30"/>
      <c r="I75" s="31" t="s">
        <v>7</v>
      </c>
      <c r="J75" s="159"/>
    </row>
    <row r="76" spans="1:10" ht="32.25" customHeight="1">
      <c r="A76" s="36"/>
      <c r="B76" s="87" t="s">
        <v>295</v>
      </c>
      <c r="C76" s="191"/>
      <c r="D76" s="38">
        <v>2020</v>
      </c>
      <c r="E76" s="31"/>
      <c r="F76" s="31"/>
      <c r="G76" s="31"/>
      <c r="H76" s="31"/>
      <c r="I76" s="31" t="s">
        <v>7</v>
      </c>
      <c r="J76" s="160"/>
    </row>
    <row r="77" spans="1:10" ht="15.75">
      <c r="A77" s="140" t="s">
        <v>291</v>
      </c>
      <c r="B77" s="141"/>
      <c r="C77" s="141"/>
      <c r="D77" s="141"/>
      <c r="E77" s="141"/>
      <c r="F77" s="141"/>
      <c r="G77" s="141"/>
      <c r="H77" s="141"/>
      <c r="I77" s="141"/>
      <c r="J77" s="142"/>
    </row>
    <row r="78" spans="1:10" ht="63.75" customHeight="1">
      <c r="A78" s="189">
        <v>1</v>
      </c>
      <c r="B78" s="192" t="s">
        <v>297</v>
      </c>
      <c r="C78" s="28" t="s">
        <v>298</v>
      </c>
      <c r="D78" s="114" t="s">
        <v>114</v>
      </c>
      <c r="E78" s="41"/>
      <c r="F78" s="34"/>
      <c r="G78" s="34"/>
      <c r="H78" s="34"/>
      <c r="I78" s="42" t="s">
        <v>116</v>
      </c>
      <c r="J78" s="158" t="s">
        <v>117</v>
      </c>
    </row>
    <row r="79" spans="1:10" ht="102.75" customHeight="1">
      <c r="A79" s="196"/>
      <c r="B79" s="193"/>
      <c r="C79" s="28" t="s">
        <v>0</v>
      </c>
      <c r="D79" s="114" t="s">
        <v>114</v>
      </c>
      <c r="E79" s="41"/>
      <c r="F79" s="34"/>
      <c r="G79" s="34"/>
      <c r="H79" s="34"/>
      <c r="I79" s="42" t="s">
        <v>116</v>
      </c>
      <c r="J79" s="191"/>
    </row>
    <row r="80" spans="1:10" ht="126" customHeight="1">
      <c r="A80" s="27">
        <v>2</v>
      </c>
      <c r="B80" s="113" t="s">
        <v>2</v>
      </c>
      <c r="C80" s="38" t="s">
        <v>118</v>
      </c>
      <c r="D80" s="38" t="s">
        <v>114</v>
      </c>
      <c r="E80" s="34"/>
      <c r="F80" s="34"/>
      <c r="G80" s="34"/>
      <c r="H80" s="34"/>
      <c r="I80" s="42" t="s">
        <v>119</v>
      </c>
      <c r="J80" s="38" t="s">
        <v>1</v>
      </c>
    </row>
    <row r="81" spans="1:10" ht="62.25" customHeight="1">
      <c r="A81" s="27">
        <v>3</v>
      </c>
      <c r="B81" s="44" t="s">
        <v>3</v>
      </c>
      <c r="C81" s="28" t="s">
        <v>135</v>
      </c>
      <c r="D81" s="38" t="s">
        <v>114</v>
      </c>
      <c r="E81" s="24"/>
      <c r="F81" s="24"/>
      <c r="G81" s="24"/>
      <c r="H81" s="24"/>
      <c r="I81" s="35" t="s">
        <v>120</v>
      </c>
      <c r="J81" s="38" t="s">
        <v>121</v>
      </c>
    </row>
    <row r="82" spans="1:10" ht="15.75">
      <c r="A82" s="43"/>
      <c r="B82" s="186" t="s">
        <v>200</v>
      </c>
      <c r="C82" s="194"/>
      <c r="D82" s="194"/>
      <c r="E82" s="194"/>
      <c r="F82" s="194"/>
      <c r="G82" s="194"/>
      <c r="H82" s="194"/>
      <c r="I82" s="194"/>
      <c r="J82" s="195"/>
    </row>
    <row r="83" spans="1:10" ht="116.25" customHeight="1">
      <c r="A83" s="27"/>
      <c r="B83" s="44" t="s">
        <v>226</v>
      </c>
      <c r="C83" s="38" t="s">
        <v>227</v>
      </c>
      <c r="D83" s="38">
        <v>2020</v>
      </c>
      <c r="E83" s="86"/>
      <c r="F83" s="86"/>
      <c r="G83" s="86"/>
      <c r="H83" s="86"/>
      <c r="I83" s="44" t="s">
        <v>228</v>
      </c>
      <c r="J83" s="38" t="s">
        <v>4</v>
      </c>
    </row>
    <row r="84" spans="1:10" ht="97.5" customHeight="1">
      <c r="A84" s="27"/>
      <c r="B84" s="115" t="s">
        <v>229</v>
      </c>
      <c r="C84" s="119" t="s">
        <v>230</v>
      </c>
      <c r="D84" s="38">
        <v>2020</v>
      </c>
      <c r="E84" s="86"/>
      <c r="F84" s="86"/>
      <c r="G84" s="86"/>
      <c r="H84" s="86"/>
      <c r="I84" s="44" t="s">
        <v>231</v>
      </c>
      <c r="J84" s="38" t="s">
        <v>5</v>
      </c>
    </row>
    <row r="85" spans="1:10" ht="141.75">
      <c r="A85" s="27"/>
      <c r="B85" s="44" t="s">
        <v>232</v>
      </c>
      <c r="C85" s="28" t="s">
        <v>233</v>
      </c>
      <c r="D85" s="38">
        <v>2020</v>
      </c>
      <c r="E85" s="86"/>
      <c r="F85" s="86"/>
      <c r="G85" s="86"/>
      <c r="H85" s="86"/>
      <c r="I85" s="44" t="s">
        <v>228</v>
      </c>
      <c r="J85" s="38" t="s">
        <v>6</v>
      </c>
    </row>
    <row r="86" spans="1:10" ht="15.75">
      <c r="A86" s="153" t="s">
        <v>201</v>
      </c>
      <c r="B86" s="154"/>
      <c r="C86" s="154"/>
      <c r="D86" s="154"/>
      <c r="E86" s="154"/>
      <c r="F86" s="154"/>
      <c r="G86" s="154"/>
      <c r="H86" s="154"/>
      <c r="I86" s="154"/>
      <c r="J86" s="155"/>
    </row>
    <row r="87" spans="1:10" ht="87" customHeight="1">
      <c r="A87" s="189">
        <v>1</v>
      </c>
      <c r="B87" s="192" t="s">
        <v>8</v>
      </c>
      <c r="C87" s="38" t="s">
        <v>9</v>
      </c>
      <c r="D87" s="38">
        <v>2020</v>
      </c>
      <c r="E87" s="45"/>
      <c r="F87" s="45"/>
      <c r="G87" s="45"/>
      <c r="H87" s="38"/>
      <c r="I87" s="46" t="s">
        <v>136</v>
      </c>
      <c r="J87" s="38" t="s">
        <v>161</v>
      </c>
    </row>
    <row r="88" spans="1:10" ht="144" customHeight="1">
      <c r="A88" s="190"/>
      <c r="B88" s="193"/>
      <c r="C88" s="38" t="s">
        <v>10</v>
      </c>
      <c r="D88" s="38">
        <v>2020</v>
      </c>
      <c r="E88" s="47"/>
      <c r="F88" s="47"/>
      <c r="G88" s="47"/>
      <c r="H88" s="37"/>
      <c r="I88" s="46" t="s">
        <v>136</v>
      </c>
      <c r="J88" s="116">
        <v>1</v>
      </c>
    </row>
    <row r="89" spans="1:10" ht="15.75">
      <c r="A89" s="153" t="s">
        <v>202</v>
      </c>
      <c r="B89" s="154"/>
      <c r="C89" s="154"/>
      <c r="D89" s="154"/>
      <c r="E89" s="154"/>
      <c r="F89" s="154"/>
      <c r="G89" s="154"/>
      <c r="H89" s="154"/>
      <c r="I89" s="154"/>
      <c r="J89" s="155"/>
    </row>
    <row r="90" spans="1:10" ht="127.5" customHeight="1">
      <c r="A90" s="30"/>
      <c r="B90" s="192" t="s">
        <v>203</v>
      </c>
      <c r="C90" s="38" t="s">
        <v>11</v>
      </c>
      <c r="D90" s="38">
        <v>2020</v>
      </c>
      <c r="E90" s="25"/>
      <c r="F90" s="25"/>
      <c r="G90" s="25"/>
      <c r="H90" s="25"/>
      <c r="I90" s="25" t="s">
        <v>137</v>
      </c>
      <c r="J90" s="38" t="s">
        <v>138</v>
      </c>
    </row>
    <row r="91" spans="1:10" ht="63">
      <c r="A91" s="30"/>
      <c r="B91" s="193"/>
      <c r="C91" s="38" t="s">
        <v>139</v>
      </c>
      <c r="D91" s="38">
        <v>2020</v>
      </c>
      <c r="E91" s="25"/>
      <c r="F91" s="25"/>
      <c r="G91" s="25"/>
      <c r="H91" s="25"/>
      <c r="I91" s="25" t="s">
        <v>204</v>
      </c>
      <c r="J91" s="38" t="s">
        <v>147</v>
      </c>
    </row>
    <row r="92" spans="1:10" ht="15.75">
      <c r="A92" s="36"/>
      <c r="B92" s="161" t="s">
        <v>205</v>
      </c>
      <c r="C92" s="151"/>
      <c r="D92" s="151"/>
      <c r="E92" s="151"/>
      <c r="F92" s="151"/>
      <c r="G92" s="151"/>
      <c r="H92" s="151"/>
      <c r="I92" s="151"/>
      <c r="J92" s="152"/>
    </row>
    <row r="93" spans="1:10" ht="47.25">
      <c r="A93" s="36"/>
      <c r="B93" s="128" t="s">
        <v>59</v>
      </c>
      <c r="C93" s="129" t="s">
        <v>60</v>
      </c>
      <c r="D93" s="129">
        <v>2020</v>
      </c>
      <c r="E93" s="129"/>
      <c r="F93" s="129"/>
      <c r="G93" s="129">
        <v>1</v>
      </c>
      <c r="H93" s="129"/>
      <c r="I93" s="129" t="s">
        <v>61</v>
      </c>
      <c r="J93" s="129" t="s">
        <v>62</v>
      </c>
    </row>
    <row r="94" spans="1:10" ht="31.5">
      <c r="A94" s="36"/>
      <c r="B94" s="268" t="s">
        <v>63</v>
      </c>
      <c r="C94" s="130" t="s">
        <v>64</v>
      </c>
      <c r="D94" s="131">
        <v>2020</v>
      </c>
      <c r="E94" s="131">
        <v>225</v>
      </c>
      <c r="F94" s="131">
        <v>135</v>
      </c>
      <c r="G94" s="131">
        <v>25</v>
      </c>
      <c r="H94" s="131"/>
      <c r="I94" s="271" t="s">
        <v>65</v>
      </c>
      <c r="J94" s="131" t="s">
        <v>66</v>
      </c>
    </row>
    <row r="95" spans="1:10" ht="33.75" customHeight="1">
      <c r="A95" s="36"/>
      <c r="B95" s="269"/>
      <c r="C95" s="132" t="s">
        <v>67</v>
      </c>
      <c r="D95" s="99">
        <v>2020</v>
      </c>
      <c r="E95" s="99">
        <v>75</v>
      </c>
      <c r="F95" s="99">
        <v>35</v>
      </c>
      <c r="G95" s="99">
        <v>5</v>
      </c>
      <c r="H95" s="99"/>
      <c r="I95" s="272"/>
      <c r="J95" s="99" t="s">
        <v>68</v>
      </c>
    </row>
    <row r="96" spans="1:10" ht="36.75" customHeight="1">
      <c r="A96" s="36"/>
      <c r="B96" s="270"/>
      <c r="C96" s="130" t="s">
        <v>69</v>
      </c>
      <c r="D96" s="131">
        <v>2020</v>
      </c>
      <c r="E96" s="131"/>
      <c r="F96" s="131">
        <v>100</v>
      </c>
      <c r="G96" s="131"/>
      <c r="H96" s="131"/>
      <c r="I96" s="273"/>
      <c r="J96" s="131" t="s">
        <v>70</v>
      </c>
    </row>
    <row r="97" spans="1:10" ht="21.75" customHeight="1">
      <c r="A97" s="36"/>
      <c r="B97" s="117" t="s">
        <v>162</v>
      </c>
      <c r="C97" s="74"/>
      <c r="D97" s="25"/>
      <c r="E97" s="123">
        <f>E93+E94+E95+E96</f>
        <v>300</v>
      </c>
      <c r="F97" s="123">
        <f>F93+F94+F95+F96</f>
        <v>270</v>
      </c>
      <c r="G97" s="123">
        <f>G93+G94+G95+G96</f>
        <v>31</v>
      </c>
      <c r="H97" s="123"/>
      <c r="I97" s="25"/>
      <c r="J97" s="25"/>
    </row>
    <row r="98" spans="1:10" ht="15.75">
      <c r="A98" s="36"/>
      <c r="B98" s="111" t="s">
        <v>98</v>
      </c>
      <c r="C98" s="111"/>
      <c r="D98" s="111"/>
      <c r="E98" s="111"/>
      <c r="F98" s="111"/>
      <c r="G98" s="111"/>
      <c r="H98" s="111"/>
      <c r="I98" s="111"/>
      <c r="J98" s="111"/>
    </row>
    <row r="99" spans="1:10" ht="252">
      <c r="A99" s="62"/>
      <c r="B99" s="102" t="s">
        <v>23</v>
      </c>
      <c r="C99" s="64" t="s">
        <v>25</v>
      </c>
      <c r="D99" s="38">
        <v>2020</v>
      </c>
      <c r="E99" s="55">
        <v>13743.508</v>
      </c>
      <c r="F99" s="55">
        <v>1528.112</v>
      </c>
      <c r="G99" s="55">
        <v>17250.522</v>
      </c>
      <c r="H99" s="55">
        <v>1207.947</v>
      </c>
      <c r="I99" s="38" t="s">
        <v>7</v>
      </c>
      <c r="J99" s="74" t="s">
        <v>24</v>
      </c>
    </row>
    <row r="100" spans="1:10" ht="15.75">
      <c r="A100" s="124"/>
      <c r="B100" s="117" t="s">
        <v>162</v>
      </c>
      <c r="C100" s="74"/>
      <c r="D100" s="25"/>
      <c r="E100" s="123">
        <f>E99</f>
        <v>13743.508</v>
      </c>
      <c r="F100" s="123">
        <f>F99</f>
        <v>1528.112</v>
      </c>
      <c r="G100" s="123">
        <f>G99</f>
        <v>17250.522</v>
      </c>
      <c r="H100" s="123">
        <f>H99</f>
        <v>1207.947</v>
      </c>
      <c r="I100" s="25"/>
      <c r="J100" s="25"/>
    </row>
    <row r="101" spans="1:10" ht="15.75">
      <c r="A101" s="36"/>
      <c r="B101" s="111" t="s">
        <v>98</v>
      </c>
      <c r="C101" s="111"/>
      <c r="D101" s="111"/>
      <c r="E101" s="111"/>
      <c r="F101" s="111"/>
      <c r="G101" s="111"/>
      <c r="H101" s="111"/>
      <c r="I101" s="111"/>
      <c r="J101" s="111"/>
    </row>
    <row r="102" spans="1:10" ht="110.25" customHeight="1">
      <c r="A102" s="30"/>
      <c r="B102" s="183" t="s">
        <v>26</v>
      </c>
      <c r="C102" s="48" t="s">
        <v>30</v>
      </c>
      <c r="D102" s="48">
        <v>2020</v>
      </c>
      <c r="E102" s="49"/>
      <c r="F102" s="49"/>
      <c r="G102" s="48">
        <v>300</v>
      </c>
      <c r="H102" s="48"/>
      <c r="I102" s="48" t="s">
        <v>41</v>
      </c>
      <c r="J102" s="48" t="s">
        <v>27</v>
      </c>
    </row>
    <row r="103" spans="1:13" ht="96" customHeight="1">
      <c r="A103" s="31"/>
      <c r="B103" s="184"/>
      <c r="C103" s="48" t="s">
        <v>31</v>
      </c>
      <c r="D103" s="48">
        <v>2020</v>
      </c>
      <c r="E103" s="49"/>
      <c r="F103" s="49"/>
      <c r="G103" s="48">
        <v>18</v>
      </c>
      <c r="H103" s="48"/>
      <c r="I103" s="48" t="s">
        <v>41</v>
      </c>
      <c r="J103" s="48" t="s">
        <v>27</v>
      </c>
      <c r="K103" s="21"/>
      <c r="L103" s="21"/>
      <c r="M103" s="22"/>
    </row>
    <row r="104" spans="1:13" ht="78.75">
      <c r="A104" s="27"/>
      <c r="B104" s="184"/>
      <c r="C104" s="48" t="s">
        <v>32</v>
      </c>
      <c r="D104" s="48">
        <v>2020</v>
      </c>
      <c r="E104" s="49"/>
      <c r="F104" s="49"/>
      <c r="G104" s="48">
        <v>10</v>
      </c>
      <c r="H104" s="48"/>
      <c r="I104" s="48" t="s">
        <v>41</v>
      </c>
      <c r="J104" s="48" t="s">
        <v>27</v>
      </c>
      <c r="K104" s="60"/>
      <c r="L104" s="60"/>
      <c r="M104" s="60"/>
    </row>
    <row r="105" spans="1:10" ht="47.25">
      <c r="A105" s="27"/>
      <c r="B105" s="185"/>
      <c r="C105" s="48" t="s">
        <v>33</v>
      </c>
      <c r="D105" s="48">
        <v>2020</v>
      </c>
      <c r="E105" s="49"/>
      <c r="F105" s="49"/>
      <c r="G105" s="48">
        <v>90</v>
      </c>
      <c r="H105" s="48"/>
      <c r="I105" s="48" t="s">
        <v>41</v>
      </c>
      <c r="J105" s="48" t="s">
        <v>27</v>
      </c>
    </row>
    <row r="106" spans="1:10" ht="54" customHeight="1">
      <c r="A106" s="51"/>
      <c r="B106" s="277" t="s">
        <v>141</v>
      </c>
      <c r="C106" s="48" t="s">
        <v>12</v>
      </c>
      <c r="D106" s="48">
        <v>2020</v>
      </c>
      <c r="E106" s="49"/>
      <c r="F106" s="49"/>
      <c r="G106" s="48">
        <v>271</v>
      </c>
      <c r="H106" s="48"/>
      <c r="I106" s="48" t="s">
        <v>41</v>
      </c>
      <c r="J106" s="48" t="s">
        <v>142</v>
      </c>
    </row>
    <row r="107" spans="1:10" ht="42.75" customHeight="1">
      <c r="A107" s="51"/>
      <c r="B107" s="278"/>
      <c r="C107" s="48" t="s">
        <v>14</v>
      </c>
      <c r="D107" s="48">
        <v>2020</v>
      </c>
      <c r="E107" s="49"/>
      <c r="F107" s="49"/>
      <c r="G107" s="48">
        <v>7</v>
      </c>
      <c r="H107" s="48"/>
      <c r="I107" s="48" t="s">
        <v>41</v>
      </c>
      <c r="J107" s="48" t="s">
        <v>140</v>
      </c>
    </row>
    <row r="108" spans="1:10" ht="63" customHeight="1">
      <c r="A108" s="51"/>
      <c r="B108" s="279"/>
      <c r="C108" s="48" t="s">
        <v>34</v>
      </c>
      <c r="D108" s="48">
        <v>2020</v>
      </c>
      <c r="E108" s="49"/>
      <c r="F108" s="49"/>
      <c r="G108" s="48"/>
      <c r="H108" s="48">
        <v>100</v>
      </c>
      <c r="I108" s="48" t="s">
        <v>41</v>
      </c>
      <c r="J108" s="48" t="s">
        <v>143</v>
      </c>
    </row>
    <row r="109" spans="1:10" ht="50.25" customHeight="1">
      <c r="A109" s="51"/>
      <c r="B109" s="179" t="s">
        <v>28</v>
      </c>
      <c r="C109" s="48" t="s">
        <v>35</v>
      </c>
      <c r="D109" s="48">
        <v>2020</v>
      </c>
      <c r="E109" s="49"/>
      <c r="F109" s="49"/>
      <c r="G109" s="48">
        <v>5</v>
      </c>
      <c r="H109" s="48">
        <v>5</v>
      </c>
      <c r="I109" s="48" t="s">
        <v>41</v>
      </c>
      <c r="J109" s="81" t="s">
        <v>42</v>
      </c>
    </row>
    <row r="110" spans="1:10" ht="54.75" customHeight="1">
      <c r="A110" s="51"/>
      <c r="B110" s="180"/>
      <c r="C110" s="50" t="s">
        <v>36</v>
      </c>
      <c r="D110" s="48">
        <v>2020</v>
      </c>
      <c r="E110" s="49"/>
      <c r="F110" s="49"/>
      <c r="G110" s="48">
        <v>5</v>
      </c>
      <c r="H110" s="48"/>
      <c r="I110" s="48" t="s">
        <v>41</v>
      </c>
      <c r="J110" s="81" t="s">
        <v>42</v>
      </c>
    </row>
    <row r="111" spans="1:10" ht="42.75" customHeight="1">
      <c r="A111" s="51"/>
      <c r="B111" s="179" t="s">
        <v>29</v>
      </c>
      <c r="C111" s="183" t="s">
        <v>37</v>
      </c>
      <c r="D111" s="183">
        <v>2020</v>
      </c>
      <c r="E111" s="274"/>
      <c r="F111" s="274"/>
      <c r="G111" s="183"/>
      <c r="H111" s="183">
        <v>10</v>
      </c>
      <c r="I111" s="274" t="s">
        <v>41</v>
      </c>
      <c r="J111" s="183" t="s">
        <v>43</v>
      </c>
    </row>
    <row r="112" spans="1:10" ht="42.75" customHeight="1">
      <c r="A112" s="51"/>
      <c r="B112" s="181"/>
      <c r="C112" s="184"/>
      <c r="D112" s="184"/>
      <c r="E112" s="275"/>
      <c r="F112" s="275"/>
      <c r="G112" s="184"/>
      <c r="H112" s="184"/>
      <c r="I112" s="275"/>
      <c r="J112" s="184"/>
    </row>
    <row r="113" spans="1:10" ht="42.75" customHeight="1">
      <c r="A113" s="51"/>
      <c r="B113" s="181"/>
      <c r="C113" s="185"/>
      <c r="D113" s="185"/>
      <c r="E113" s="276"/>
      <c r="F113" s="276"/>
      <c r="G113" s="185"/>
      <c r="H113" s="185"/>
      <c r="I113" s="276"/>
      <c r="J113" s="185"/>
    </row>
    <row r="114" spans="1:10" ht="55.5" customHeight="1">
      <c r="A114" s="51"/>
      <c r="B114" s="181"/>
      <c r="C114" s="48" t="s">
        <v>38</v>
      </c>
      <c r="D114" s="121">
        <v>2020</v>
      </c>
      <c r="E114" s="120"/>
      <c r="F114" s="120"/>
      <c r="G114" s="121"/>
      <c r="H114" s="121">
        <v>10</v>
      </c>
      <c r="I114" s="48" t="s">
        <v>41</v>
      </c>
      <c r="J114" s="81" t="s">
        <v>43</v>
      </c>
    </row>
    <row r="115" spans="1:10" ht="63.75" customHeight="1">
      <c r="A115" s="51"/>
      <c r="B115" s="182"/>
      <c r="C115" s="48" t="s">
        <v>39</v>
      </c>
      <c r="D115" s="121">
        <v>2020</v>
      </c>
      <c r="E115" s="120"/>
      <c r="F115" s="120"/>
      <c r="G115" s="121"/>
      <c r="H115" s="121"/>
      <c r="I115" s="48" t="s">
        <v>41</v>
      </c>
      <c r="J115" s="81" t="s">
        <v>43</v>
      </c>
    </row>
    <row r="116" spans="1:10" ht="37.5" customHeight="1">
      <c r="A116" s="53"/>
      <c r="B116" s="182"/>
      <c r="C116" s="48" t="s">
        <v>40</v>
      </c>
      <c r="D116" s="121">
        <v>2020</v>
      </c>
      <c r="E116" s="120"/>
      <c r="F116" s="120"/>
      <c r="G116" s="121">
        <v>50</v>
      </c>
      <c r="H116" s="121"/>
      <c r="I116" s="48" t="s">
        <v>41</v>
      </c>
      <c r="J116" s="81" t="s">
        <v>44</v>
      </c>
    </row>
    <row r="117" spans="1:10" ht="22.5" customHeight="1">
      <c r="A117" s="122"/>
      <c r="B117" s="117" t="s">
        <v>162</v>
      </c>
      <c r="C117" s="74"/>
      <c r="D117" s="25"/>
      <c r="E117" s="25"/>
      <c r="F117" s="25"/>
      <c r="G117" s="123">
        <f>G102+G103+G104+G105+G106+G107+G108+G109+G110+G111+G114+G115+G116</f>
        <v>756</v>
      </c>
      <c r="H117" s="123">
        <f>H102+H103+H104+H105+H106+H107+H108+H109+H110+H111+H114+H115+H116</f>
        <v>125</v>
      </c>
      <c r="I117" s="25"/>
      <c r="J117" s="25"/>
    </row>
    <row r="118" spans="1:10" ht="15.75">
      <c r="A118" s="166" t="s">
        <v>206</v>
      </c>
      <c r="B118" s="156"/>
      <c r="C118" s="156"/>
      <c r="D118" s="156"/>
      <c r="E118" s="156"/>
      <c r="F118" s="156"/>
      <c r="G118" s="156"/>
      <c r="H118" s="156"/>
      <c r="I118" s="156"/>
      <c r="J118" s="157"/>
    </row>
    <row r="119" spans="1:10" ht="213" customHeight="1">
      <c r="A119" s="59" t="s">
        <v>145</v>
      </c>
      <c r="B119" s="102" t="s">
        <v>144</v>
      </c>
      <c r="C119" s="102" t="s">
        <v>16</v>
      </c>
      <c r="D119" s="48" t="s">
        <v>15</v>
      </c>
      <c r="E119" s="49"/>
      <c r="F119" s="49"/>
      <c r="G119" s="48">
        <v>60</v>
      </c>
      <c r="H119" s="49"/>
      <c r="I119" s="52" t="s">
        <v>18</v>
      </c>
      <c r="J119" s="74" t="s">
        <v>19</v>
      </c>
    </row>
    <row r="120" spans="1:10" ht="248.25" customHeight="1">
      <c r="A120" s="59" t="s">
        <v>146</v>
      </c>
      <c r="B120" s="98" t="s">
        <v>17</v>
      </c>
      <c r="C120" s="74" t="s">
        <v>20</v>
      </c>
      <c r="D120" s="48" t="s">
        <v>15</v>
      </c>
      <c r="E120" s="49"/>
      <c r="F120" s="49"/>
      <c r="G120" s="48">
        <v>40</v>
      </c>
      <c r="H120" s="49"/>
      <c r="I120" s="74" t="s">
        <v>21</v>
      </c>
      <c r="J120" s="74" t="s">
        <v>22</v>
      </c>
    </row>
    <row r="121" spans="1:10" ht="15.75">
      <c r="A121" s="58"/>
      <c r="B121" s="77" t="s">
        <v>99</v>
      </c>
      <c r="C121" s="78"/>
      <c r="D121" s="77"/>
      <c r="E121" s="77"/>
      <c r="F121" s="77"/>
      <c r="G121" s="62">
        <f>SUM(G119:G120)</f>
        <v>100</v>
      </c>
      <c r="H121" s="77"/>
      <c r="I121" s="79"/>
      <c r="J121" s="78"/>
    </row>
    <row r="122" spans="1:10" ht="15.75">
      <c r="A122" s="76"/>
      <c r="B122" s="186" t="s">
        <v>207</v>
      </c>
      <c r="C122" s="187"/>
      <c r="D122" s="187"/>
      <c r="E122" s="187"/>
      <c r="F122" s="187"/>
      <c r="G122" s="187"/>
      <c r="H122" s="187"/>
      <c r="I122" s="187"/>
      <c r="J122" s="188"/>
    </row>
    <row r="123" spans="1:10" ht="87" customHeight="1">
      <c r="A123" s="76"/>
      <c r="B123" s="44" t="s">
        <v>49</v>
      </c>
      <c r="C123" s="38" t="s">
        <v>56</v>
      </c>
      <c r="D123" s="38">
        <v>2020</v>
      </c>
      <c r="E123" s="38"/>
      <c r="F123" s="38"/>
      <c r="G123" s="125" t="s">
        <v>54</v>
      </c>
      <c r="H123" s="38"/>
      <c r="I123" s="38" t="s">
        <v>45</v>
      </c>
      <c r="J123" s="126" t="s">
        <v>55</v>
      </c>
    </row>
    <row r="124" spans="1:10" ht="92.25" customHeight="1">
      <c r="A124" s="76"/>
      <c r="B124" s="44" t="s">
        <v>50</v>
      </c>
      <c r="C124" s="38" t="s">
        <v>57</v>
      </c>
      <c r="D124" s="38"/>
      <c r="E124" s="38"/>
      <c r="F124" s="38"/>
      <c r="G124" s="125" t="s">
        <v>53</v>
      </c>
      <c r="H124" s="38"/>
      <c r="I124" s="38" t="s">
        <v>45</v>
      </c>
      <c r="J124" s="126" t="s">
        <v>46</v>
      </c>
    </row>
    <row r="125" spans="1:10" ht="78.75">
      <c r="A125" s="76"/>
      <c r="B125" s="44" t="s">
        <v>51</v>
      </c>
      <c r="C125" s="38" t="s">
        <v>58</v>
      </c>
      <c r="D125" s="38">
        <v>2020</v>
      </c>
      <c r="E125" s="38"/>
      <c r="F125" s="38"/>
      <c r="G125" s="125" t="s">
        <v>52</v>
      </c>
      <c r="H125" s="38"/>
      <c r="I125" s="38" t="s">
        <v>47</v>
      </c>
      <c r="J125" s="126" t="s">
        <v>48</v>
      </c>
    </row>
    <row r="126" spans="1:10" ht="15.75">
      <c r="A126" s="76"/>
      <c r="B126" s="77" t="s">
        <v>162</v>
      </c>
      <c r="C126" s="50"/>
      <c r="D126" s="49"/>
      <c r="E126" s="49"/>
      <c r="F126" s="49"/>
      <c r="G126" s="127">
        <f>G123+G124+G125</f>
        <v>344.823</v>
      </c>
      <c r="H126" s="127"/>
      <c r="I126" s="52"/>
      <c r="J126" s="50"/>
    </row>
    <row r="127" spans="1:10" ht="15.75">
      <c r="A127" s="166" t="s">
        <v>208</v>
      </c>
      <c r="B127" s="156"/>
      <c r="C127" s="156"/>
      <c r="D127" s="156"/>
      <c r="E127" s="156"/>
      <c r="F127" s="156"/>
      <c r="G127" s="156"/>
      <c r="H127" s="156"/>
      <c r="I127" s="156"/>
      <c r="J127" s="157"/>
    </row>
    <row r="128" spans="1:10" ht="122.25" customHeight="1">
      <c r="A128" s="183" t="s">
        <v>130</v>
      </c>
      <c r="B128" s="136" t="s">
        <v>71</v>
      </c>
      <c r="C128" s="139" t="s">
        <v>72</v>
      </c>
      <c r="D128" s="134">
        <v>2020</v>
      </c>
      <c r="E128" s="133"/>
      <c r="F128" s="133"/>
      <c r="G128" s="134">
        <v>38700</v>
      </c>
      <c r="H128" s="133"/>
      <c r="I128" s="134" t="s">
        <v>73</v>
      </c>
      <c r="J128" s="139" t="s">
        <v>74</v>
      </c>
    </row>
    <row r="129" spans="1:10" ht="78.75">
      <c r="A129" s="184"/>
      <c r="B129" s="137" t="s">
        <v>75</v>
      </c>
      <c r="C129" s="143" t="s">
        <v>76</v>
      </c>
      <c r="D129" s="134">
        <v>2020</v>
      </c>
      <c r="E129" s="133"/>
      <c r="F129" s="133"/>
      <c r="G129" s="134">
        <v>100</v>
      </c>
      <c r="H129" s="133"/>
      <c r="I129" s="134" t="s">
        <v>61</v>
      </c>
      <c r="J129" s="143" t="s">
        <v>77</v>
      </c>
    </row>
    <row r="130" spans="1:10" ht="78.75">
      <c r="A130" s="184"/>
      <c r="B130" s="98" t="s">
        <v>78</v>
      </c>
      <c r="C130" s="66" t="s">
        <v>79</v>
      </c>
      <c r="D130" s="134">
        <v>2020</v>
      </c>
      <c r="E130" s="133"/>
      <c r="F130" s="133"/>
      <c r="G130" s="133"/>
      <c r="H130" s="133"/>
      <c r="I130" s="134" t="s">
        <v>73</v>
      </c>
      <c r="J130" s="148" t="s">
        <v>80</v>
      </c>
    </row>
    <row r="131" spans="1:10" ht="94.5">
      <c r="A131" s="184"/>
      <c r="B131" s="138" t="s">
        <v>81</v>
      </c>
      <c r="C131" s="144" t="s">
        <v>82</v>
      </c>
      <c r="D131" s="134">
        <v>2020</v>
      </c>
      <c r="E131" s="133"/>
      <c r="F131" s="133"/>
      <c r="G131" s="133"/>
      <c r="H131" s="133"/>
      <c r="I131" s="134" t="s">
        <v>73</v>
      </c>
      <c r="J131" s="143" t="s">
        <v>83</v>
      </c>
    </row>
    <row r="132" spans="1:10" ht="78.75">
      <c r="A132" s="184"/>
      <c r="B132" s="136" t="s">
        <v>84</v>
      </c>
      <c r="C132" s="145" t="s">
        <v>85</v>
      </c>
      <c r="D132" s="146">
        <v>2020</v>
      </c>
      <c r="E132" s="135"/>
      <c r="F132" s="135"/>
      <c r="G132" s="135"/>
      <c r="H132" s="135"/>
      <c r="I132" s="134" t="s">
        <v>73</v>
      </c>
      <c r="J132" s="145" t="s">
        <v>86</v>
      </c>
    </row>
    <row r="133" spans="1:10" ht="21.75" customHeight="1">
      <c r="A133" s="51"/>
      <c r="B133" s="75" t="s">
        <v>162</v>
      </c>
      <c r="C133" s="54"/>
      <c r="D133" s="49"/>
      <c r="E133" s="54"/>
      <c r="F133" s="54"/>
      <c r="G133" s="147">
        <f>SUM(G128:G132)</f>
        <v>38800</v>
      </c>
      <c r="H133" s="54"/>
      <c r="I133" s="54"/>
      <c r="J133" s="48"/>
    </row>
    <row r="134" spans="1:10" ht="24" customHeight="1">
      <c r="A134" s="51"/>
      <c r="B134" s="169" t="s">
        <v>209</v>
      </c>
      <c r="C134" s="170"/>
      <c r="D134" s="170"/>
      <c r="E134" s="170"/>
      <c r="F134" s="170"/>
      <c r="G134" s="170"/>
      <c r="H134" s="170"/>
      <c r="I134" s="170"/>
      <c r="J134" s="171"/>
    </row>
    <row r="135" spans="1:10" ht="51" customHeight="1">
      <c r="A135" s="51"/>
      <c r="B135" s="102" t="s">
        <v>87</v>
      </c>
      <c r="C135" s="93" t="s">
        <v>237</v>
      </c>
      <c r="D135" s="38">
        <v>2020</v>
      </c>
      <c r="E135" s="93"/>
      <c r="F135" s="93"/>
      <c r="G135" s="93"/>
      <c r="H135" s="93"/>
      <c r="I135" s="38" t="s">
        <v>268</v>
      </c>
      <c r="J135" s="93" t="s">
        <v>236</v>
      </c>
    </row>
    <row r="136" spans="1:10" ht="140.25" customHeight="1">
      <c r="A136" s="51"/>
      <c r="B136" s="164" t="s">
        <v>88</v>
      </c>
      <c r="C136" s="93" t="s">
        <v>90</v>
      </c>
      <c r="D136" s="38">
        <v>2020</v>
      </c>
      <c r="E136" s="93"/>
      <c r="F136" s="93"/>
      <c r="G136" s="93"/>
      <c r="H136" s="93"/>
      <c r="I136" s="38" t="s">
        <v>268</v>
      </c>
      <c r="J136" s="93"/>
    </row>
    <row r="137" spans="1:10" ht="81.75" customHeight="1">
      <c r="A137" s="51"/>
      <c r="B137" s="165"/>
      <c r="C137" s="93" t="s">
        <v>89</v>
      </c>
      <c r="D137" s="38">
        <v>2020</v>
      </c>
      <c r="E137" s="93"/>
      <c r="F137" s="93"/>
      <c r="G137" s="93"/>
      <c r="H137" s="93"/>
      <c r="I137" s="38" t="s">
        <v>210</v>
      </c>
      <c r="J137" s="93" t="s">
        <v>211</v>
      </c>
    </row>
    <row r="138" spans="1:10" ht="18.75" customHeight="1">
      <c r="A138" s="51"/>
      <c r="B138" s="172" t="s">
        <v>212</v>
      </c>
      <c r="C138" s="173"/>
      <c r="D138" s="173"/>
      <c r="E138" s="173"/>
      <c r="F138" s="173"/>
      <c r="G138" s="173"/>
      <c r="H138" s="173"/>
      <c r="I138" s="173"/>
      <c r="J138" s="174"/>
    </row>
    <row r="139" spans="1:10" ht="18.75" customHeight="1">
      <c r="A139" s="51"/>
      <c r="B139" s="169" t="s">
        <v>213</v>
      </c>
      <c r="C139" s="170"/>
      <c r="D139" s="170"/>
      <c r="E139" s="170"/>
      <c r="F139" s="170"/>
      <c r="G139" s="170"/>
      <c r="H139" s="170"/>
      <c r="I139" s="170"/>
      <c r="J139" s="171"/>
    </row>
    <row r="140" spans="1:10" ht="47.25">
      <c r="A140" s="51"/>
      <c r="B140" s="149" t="s">
        <v>92</v>
      </c>
      <c r="C140" s="93" t="s">
        <v>95</v>
      </c>
      <c r="D140" s="38">
        <v>2020</v>
      </c>
      <c r="E140" s="93"/>
      <c r="F140" s="93"/>
      <c r="G140" s="93"/>
      <c r="H140" s="93"/>
      <c r="I140" s="46" t="s">
        <v>210</v>
      </c>
      <c r="J140" s="93" t="s">
        <v>218</v>
      </c>
    </row>
    <row r="141" spans="1:10" ht="173.25">
      <c r="A141" s="51"/>
      <c r="B141" s="149" t="s">
        <v>93</v>
      </c>
      <c r="C141" s="93" t="s">
        <v>96</v>
      </c>
      <c r="D141" s="38">
        <v>2020</v>
      </c>
      <c r="E141" s="93"/>
      <c r="F141" s="93"/>
      <c r="G141" s="93"/>
      <c r="H141" s="93"/>
      <c r="I141" s="46" t="s">
        <v>210</v>
      </c>
      <c r="J141" s="93" t="s">
        <v>219</v>
      </c>
    </row>
    <row r="142" spans="1:10" ht="63">
      <c r="A142" s="51"/>
      <c r="B142" s="149" t="s">
        <v>94</v>
      </c>
      <c r="C142" s="93" t="s">
        <v>97</v>
      </c>
      <c r="D142" s="38">
        <v>2020</v>
      </c>
      <c r="E142" s="93"/>
      <c r="F142" s="93"/>
      <c r="G142" s="93"/>
      <c r="H142" s="93"/>
      <c r="I142" s="46" t="s">
        <v>91</v>
      </c>
      <c r="J142" s="93" t="s">
        <v>220</v>
      </c>
    </row>
    <row r="143" spans="1:10" ht="18.75">
      <c r="A143" s="51"/>
      <c r="B143" s="287" t="s">
        <v>300</v>
      </c>
      <c r="C143" s="288"/>
      <c r="D143" s="288"/>
      <c r="E143" s="288"/>
      <c r="F143" s="288"/>
      <c r="G143" s="288"/>
      <c r="H143" s="288"/>
      <c r="I143" s="288"/>
      <c r="J143" s="289"/>
    </row>
    <row r="144" spans="2:10" ht="48">
      <c r="B144" s="290"/>
      <c r="C144" s="284" t="s">
        <v>301</v>
      </c>
      <c r="D144" s="51">
        <v>2020</v>
      </c>
      <c r="E144" s="285">
        <v>0</v>
      </c>
      <c r="F144" s="285">
        <v>0</v>
      </c>
      <c r="G144" s="285">
        <v>15</v>
      </c>
      <c r="H144" s="285">
        <v>0</v>
      </c>
      <c r="I144" s="286" t="s">
        <v>268</v>
      </c>
      <c r="J144" s="285" t="s">
        <v>302</v>
      </c>
    </row>
    <row r="145" spans="2:10" ht="63.75" customHeight="1">
      <c r="B145" s="280"/>
      <c r="C145" s="33" t="s">
        <v>303</v>
      </c>
      <c r="D145" s="150">
        <v>2020</v>
      </c>
      <c r="E145" s="72">
        <v>0</v>
      </c>
      <c r="F145" s="72">
        <v>0</v>
      </c>
      <c r="G145" s="72">
        <v>15</v>
      </c>
      <c r="H145" s="72">
        <v>0</v>
      </c>
      <c r="I145" s="46" t="s">
        <v>268</v>
      </c>
      <c r="J145" s="72" t="s">
        <v>302</v>
      </c>
    </row>
    <row r="146" spans="2:10" ht="90" customHeight="1">
      <c r="B146" s="281"/>
      <c r="C146" s="282" t="s">
        <v>304</v>
      </c>
      <c r="D146" s="48">
        <v>2020</v>
      </c>
      <c r="E146" s="27"/>
      <c r="F146" s="27"/>
      <c r="G146" s="27">
        <v>8.5</v>
      </c>
      <c r="H146" s="27"/>
      <c r="I146" s="46" t="s">
        <v>268</v>
      </c>
      <c r="J146" s="27"/>
    </row>
    <row r="147" spans="2:10" ht="74.25" customHeight="1">
      <c r="B147" s="281"/>
      <c r="C147" s="283" t="s">
        <v>305</v>
      </c>
      <c r="D147" s="48">
        <v>2020</v>
      </c>
      <c r="E147" s="27"/>
      <c r="F147" s="27"/>
      <c r="G147" s="27">
        <v>16.8</v>
      </c>
      <c r="H147" s="27"/>
      <c r="I147" s="46" t="s">
        <v>268</v>
      </c>
      <c r="J147" s="27"/>
    </row>
    <row r="148" spans="2:9" ht="21" customHeight="1">
      <c r="B148" s="80" t="s">
        <v>306</v>
      </c>
      <c r="C148" s="282"/>
      <c r="D148" s="80"/>
      <c r="E148" s="80"/>
      <c r="F148" s="80"/>
      <c r="G148" s="80">
        <f>G144+G145+G146+G147</f>
        <v>55.3</v>
      </c>
      <c r="I148" s="2"/>
    </row>
    <row r="150" spans="2:8" ht="15.75">
      <c r="B150" s="80" t="s">
        <v>242</v>
      </c>
      <c r="E150" s="80">
        <f>D52+D97+D100+D117+D121+D133+E148</f>
        <v>0</v>
      </c>
      <c r="F150" s="80">
        <f>E52+E97+E100+E117+E121+E133+F148</f>
        <v>14043.508</v>
      </c>
      <c r="G150" s="80">
        <f>F52+F97+F100+F117+F121+F133+G148</f>
        <v>1853.412</v>
      </c>
      <c r="H150" s="80">
        <f>G52+G97+G100+G117+G121+G133+H148</f>
        <v>56947.522</v>
      </c>
    </row>
  </sheetData>
  <sheetProtection/>
  <mergeCells count="129">
    <mergeCell ref="B143:J143"/>
    <mergeCell ref="E111:E113"/>
    <mergeCell ref="F111:F113"/>
    <mergeCell ref="G111:G113"/>
    <mergeCell ref="H111:H113"/>
    <mergeCell ref="C73:C76"/>
    <mergeCell ref="B90:B91"/>
    <mergeCell ref="B94:B96"/>
    <mergeCell ref="I94:I96"/>
    <mergeCell ref="A89:J89"/>
    <mergeCell ref="H49:H50"/>
    <mergeCell ref="E65:E66"/>
    <mergeCell ref="F65:F66"/>
    <mergeCell ref="G65:G66"/>
    <mergeCell ref="H65:H66"/>
    <mergeCell ref="B48:J48"/>
    <mergeCell ref="C45:C46"/>
    <mergeCell ref="D45:D46"/>
    <mergeCell ref="B54:J54"/>
    <mergeCell ref="B52:B53"/>
    <mergeCell ref="E52:E53"/>
    <mergeCell ref="F52:F53"/>
    <mergeCell ref="G52:G53"/>
    <mergeCell ref="C52:C53"/>
    <mergeCell ref="D52:D53"/>
    <mergeCell ref="B72:J72"/>
    <mergeCell ref="B64:J64"/>
    <mergeCell ref="C65:C66"/>
    <mergeCell ref="D65:D66"/>
    <mergeCell ref="I65:I66"/>
    <mergeCell ref="J65:J66"/>
    <mergeCell ref="B68:B69"/>
    <mergeCell ref="B67:J67"/>
    <mergeCell ref="B71:J71"/>
    <mergeCell ref="J62:J63"/>
    <mergeCell ref="I59:I61"/>
    <mergeCell ref="I62:I63"/>
    <mergeCell ref="A55:J55"/>
    <mergeCell ref="A59:A60"/>
    <mergeCell ref="A58:J58"/>
    <mergeCell ref="B59:B60"/>
    <mergeCell ref="A62:A63"/>
    <mergeCell ref="B56:B57"/>
    <mergeCell ref="D56:D57"/>
    <mergeCell ref="I52:I53"/>
    <mergeCell ref="J52:J53"/>
    <mergeCell ref="C49:C50"/>
    <mergeCell ref="D49:D50"/>
    <mergeCell ref="H52:H53"/>
    <mergeCell ref="I49:I50"/>
    <mergeCell ref="J49:J50"/>
    <mergeCell ref="E49:E50"/>
    <mergeCell ref="F49:F50"/>
    <mergeCell ref="G49:G50"/>
    <mergeCell ref="B26:J26"/>
    <mergeCell ref="C15:C16"/>
    <mergeCell ref="I15:I16"/>
    <mergeCell ref="A19:J19"/>
    <mergeCell ref="D15:D16"/>
    <mergeCell ref="E15:E16"/>
    <mergeCell ref="F15:F16"/>
    <mergeCell ref="G15:G16"/>
    <mergeCell ref="H15:H16"/>
    <mergeCell ref="D21:D22"/>
    <mergeCell ref="A33:J33"/>
    <mergeCell ref="B40:J40"/>
    <mergeCell ref="I45:I46"/>
    <mergeCell ref="J45:J46"/>
    <mergeCell ref="B43:J43"/>
    <mergeCell ref="B44:J44"/>
    <mergeCell ref="E45:E46"/>
    <mergeCell ref="F45:F46"/>
    <mergeCell ref="G45:G46"/>
    <mergeCell ref="H45:H46"/>
    <mergeCell ref="A1:J1"/>
    <mergeCell ref="A2:J2"/>
    <mergeCell ref="A3:J3"/>
    <mergeCell ref="A14:J14"/>
    <mergeCell ref="B7:B12"/>
    <mergeCell ref="C7:C12"/>
    <mergeCell ref="D7:D12"/>
    <mergeCell ref="E7:H11"/>
    <mergeCell ref="A7:A12"/>
    <mergeCell ref="I7:I12"/>
    <mergeCell ref="B13:J13"/>
    <mergeCell ref="J7:J12"/>
    <mergeCell ref="B78:B79"/>
    <mergeCell ref="A37:J37"/>
    <mergeCell ref="I20:I22"/>
    <mergeCell ref="J20:J22"/>
    <mergeCell ref="C21:C22"/>
    <mergeCell ref="B32:J32"/>
    <mergeCell ref="J15:J16"/>
    <mergeCell ref="E21:E22"/>
    <mergeCell ref="A87:A88"/>
    <mergeCell ref="J78:J79"/>
    <mergeCell ref="B87:B88"/>
    <mergeCell ref="B82:J82"/>
    <mergeCell ref="A78:A79"/>
    <mergeCell ref="C111:C113"/>
    <mergeCell ref="B101:J101"/>
    <mergeCell ref="A128:A132"/>
    <mergeCell ref="A118:J118"/>
    <mergeCell ref="B122:J122"/>
    <mergeCell ref="D111:D113"/>
    <mergeCell ref="I111:I113"/>
    <mergeCell ref="J111:J113"/>
    <mergeCell ref="B102:B105"/>
    <mergeCell ref="B106:B108"/>
    <mergeCell ref="B138:J138"/>
    <mergeCell ref="B139:J139"/>
    <mergeCell ref="J56:J57"/>
    <mergeCell ref="E56:E57"/>
    <mergeCell ref="F56:F57"/>
    <mergeCell ref="G56:G57"/>
    <mergeCell ref="H56:H57"/>
    <mergeCell ref="B136:B137"/>
    <mergeCell ref="A127:J127"/>
    <mergeCell ref="J74:J76"/>
    <mergeCell ref="F21:F22"/>
    <mergeCell ref="G21:G22"/>
    <mergeCell ref="H21:H22"/>
    <mergeCell ref="B134:J134"/>
    <mergeCell ref="B92:J92"/>
    <mergeCell ref="A86:J86"/>
    <mergeCell ref="A77:J77"/>
    <mergeCell ref="B98:J98"/>
    <mergeCell ref="B109:B110"/>
    <mergeCell ref="B111:B116"/>
  </mergeCells>
  <hyperlinks>
    <hyperlink ref="J130" r:id="rId1" display="http://www.golos.com.ua/article/305174"/>
  </hyperlinks>
  <printOptions/>
  <pageMargins left="0.2362204724409449" right="0.2755905511811024" top="0.3937007874015748" bottom="0.3937007874015748" header="0" footer="0"/>
  <pageSetup fitToHeight="10" fitToWidth="10" horizontalDpi="600" verticalDpi="600" orientation="landscape" paperSize="9" scale="6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AALyublyanskij</dc:creator>
  <cp:keywords/>
  <dc:description/>
  <cp:lastModifiedBy>User</cp:lastModifiedBy>
  <cp:lastPrinted>2019-12-02T17:28:54Z</cp:lastPrinted>
  <dcterms:created xsi:type="dcterms:W3CDTF">2006-09-11T14:47:39Z</dcterms:created>
  <dcterms:modified xsi:type="dcterms:W3CDTF">2019-12-19T14:25:51Z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